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faiber.correa\Documents\Publicaciones ATN\Solicitud de Servicio - OCI\Publicación Seguimiento PTEP No. 1 - I Cuatrimestre 2025\"/>
    </mc:Choice>
  </mc:AlternateContent>
  <xr:revisionPtr revIDLastSave="0" documentId="8_{20769306-5215-4F53-B337-FD740ADACFF0}" xr6:coauthVersionLast="45" xr6:coauthVersionMax="45" xr10:uidLastSave="{00000000-0000-0000-0000-000000000000}"/>
  <bookViews>
    <workbookView xWindow="-120" yWindow="-120" windowWidth="29040" windowHeight="15840" tabRatio="223" xr2:uid="{00000000-000D-0000-FFFF-FFFF00000000}"/>
  </bookViews>
  <sheets>
    <sheet name="PTEP 2025" sheetId="21" r:id="rId1"/>
  </sheets>
  <externalReferences>
    <externalReference r:id="rId2"/>
  </externalReferences>
  <definedNames>
    <definedName name="A_Obj1" localSheetId="0">OFFSET(#REF!,0,0,COUNTA(#REF!)-1,1)</definedName>
    <definedName name="A_Obj1">OFFSET(#REF!,0,0,COUNTA(#REF!)-1,1)</definedName>
    <definedName name="A_Obj2" localSheetId="0">OFFSET(#REF!,0,0,COUNTA(#REF!)-1,1)</definedName>
    <definedName name="A_Obj2">OFFSET(#REF!,0,0,COUNTA(#REF!)-1,1)</definedName>
    <definedName name="A_Obj3" localSheetId="0">OFFSET(#REF!,0,0,COUNTA(#REF!)-1,1)</definedName>
    <definedName name="A_Obj3">OFFSET(#REF!,0,0,COUNTA(#REF!)-1,1)</definedName>
    <definedName name="A_Obj4" localSheetId="0">OFFSET(#REF!,0,0,COUNTA(#REF!)-1,1)</definedName>
    <definedName name="A_Obj4">OFFSET(#REF!,0,0,COUNTA(#REF!)-1,1)</definedName>
    <definedName name="Acc_1" localSheetId="0">#REF!</definedName>
    <definedName name="Acc_1">#REF!</definedName>
    <definedName name="Acc_2" localSheetId="0">#REF!</definedName>
    <definedName name="Acc_2">#REF!</definedName>
    <definedName name="Acc_3" localSheetId="0">#REF!</definedName>
    <definedName name="Acc_3">#REF!</definedName>
    <definedName name="Acc_4" localSheetId="0">#REF!</definedName>
    <definedName name="Acc_4">#REF!</definedName>
    <definedName name="Acc_5" localSheetId="0">#REF!</definedName>
    <definedName name="Acc_5">#REF!</definedName>
    <definedName name="Acc_6" localSheetId="0">#REF!</definedName>
    <definedName name="Acc_6">#REF!</definedName>
    <definedName name="Acc_7" localSheetId="0">#REF!</definedName>
    <definedName name="Acc_7">#REF!</definedName>
    <definedName name="Acc_8" localSheetId="0">#REF!</definedName>
    <definedName name="Acc_8">#REF!</definedName>
    <definedName name="Acc_9" localSheetId="0">#REF!</definedName>
    <definedName name="Acc_9">#REF!</definedName>
    <definedName name="Acciones_Categoría_3">'[1]Ponderaciones y parámetros'!$K$6:$N$6</definedName>
    <definedName name="AMAZONASL" localSheetId="0">#REF!</definedName>
    <definedName name="AMAZONASL">#REF!</definedName>
    <definedName name="ANTIOQUIA" localSheetId="0">#REF!</definedName>
    <definedName name="ANTIOQUIA">#REF!</definedName>
    <definedName name="ANTIOQUIAL" localSheetId="0">#REF!</definedName>
    <definedName name="ANTIOQUIAL">#REF!</definedName>
    <definedName name="ARAUCA" localSheetId="0">#REF!</definedName>
    <definedName name="ARAUCA">#REF!</definedName>
    <definedName name="ARAUCAL" localSheetId="0">#REF!</definedName>
    <definedName name="ARAUCAL">#REF!</definedName>
    <definedName name="_xlnm.Print_Area" localSheetId="0">'PTEP 2025'!$A$1:$I$84</definedName>
    <definedName name="ATLANTICO" localSheetId="0">#REF!</definedName>
    <definedName name="ATLANTICO">#REF!</definedName>
    <definedName name="ATLANTICOL" localSheetId="0">#REF!</definedName>
    <definedName name="ATLANTICOL">#REF!</definedName>
    <definedName name="BOLIVAR" localSheetId="0">#REF!</definedName>
    <definedName name="BOLIVAR">#REF!</definedName>
    <definedName name="BOLIVARL" localSheetId="0">#REF!</definedName>
    <definedName name="BOLIVARL">#REF!</definedName>
    <definedName name="BOYACA" localSheetId="0">#REF!</definedName>
    <definedName name="BOYACA">#REF!</definedName>
    <definedName name="BOYACAL" localSheetId="0">#REF!</definedName>
    <definedName name="BOYACAL">#REF!</definedName>
    <definedName name="CALDAS" localSheetId="0">#REF!</definedName>
    <definedName name="CALDAS">#REF!</definedName>
    <definedName name="CALDASL" localSheetId="0">#REF!</definedName>
    <definedName name="CALDASL">#REF!</definedName>
    <definedName name="CAQUETA" localSheetId="0">#REF!</definedName>
    <definedName name="CAQUETA">#REF!</definedName>
    <definedName name="CAQUETAL" localSheetId="0">#REF!</definedName>
    <definedName name="CAQUETAL">#REF!</definedName>
    <definedName name="CASANARE" localSheetId="0">#REF!</definedName>
    <definedName name="CASANARE">#REF!</definedName>
    <definedName name="CASANAREL" localSheetId="0">#REF!</definedName>
    <definedName name="CASANAREL">#REF!</definedName>
    <definedName name="CAUCA" localSheetId="0">#REF!</definedName>
    <definedName name="CAUCA">#REF!</definedName>
    <definedName name="CAUCAL" localSheetId="0">#REF!</definedName>
    <definedName name="CAUCAL">#REF!</definedName>
    <definedName name="CENTRO" localSheetId="0">#REF!</definedName>
    <definedName name="CENTRO">#REF!</definedName>
    <definedName name="CENTROS_REGIONALES" localSheetId="0">#REF!</definedName>
    <definedName name="CENTROS_REGIONALES">#REF!</definedName>
    <definedName name="CENTROS2" localSheetId="0">#REF!</definedName>
    <definedName name="CENTROS2">#REF!</definedName>
    <definedName name="CESAR" localSheetId="0">#REF!</definedName>
    <definedName name="CESAR">#REF!</definedName>
    <definedName name="CESARL" localSheetId="0">#REF!</definedName>
    <definedName name="CESARL">#REF!</definedName>
    <definedName name="CHOCO" localSheetId="0">#REF!</definedName>
    <definedName name="CHOCO">#REF!</definedName>
    <definedName name="CHOCOL" localSheetId="0">#REF!</definedName>
    <definedName name="CHOCOL">#REF!</definedName>
    <definedName name="CORDOBA" localSheetId="0">#REF!</definedName>
    <definedName name="CORDOBA">#REF!</definedName>
    <definedName name="CORDOBAL" localSheetId="0">#REF!</definedName>
    <definedName name="CORDOBAL">#REF!</definedName>
    <definedName name="CUNDINAMARCA" localSheetId="0">#REF!</definedName>
    <definedName name="CUNDINAMARCA">#REF!</definedName>
    <definedName name="CUNDINAMARCAL" localSheetId="0">#REF!</definedName>
    <definedName name="CUNDINAMARCAL">#REF!</definedName>
    <definedName name="Departamentos" localSheetId="0">#REF!</definedName>
    <definedName name="Departamentos">#REF!</definedName>
    <definedName name="DIRECCIONL" localSheetId="0">#REF!</definedName>
    <definedName name="DIRECCIONL">#REF!</definedName>
    <definedName name="DISTRITOL" localSheetId="0">#REF!</definedName>
    <definedName name="DISTRITOL">#REF!</definedName>
    <definedName name="Fuentes" localSheetId="0">#REF!</definedName>
    <definedName name="Fuentes">#REF!</definedName>
    <definedName name="GUAINIAL" localSheetId="0">#REF!</definedName>
    <definedName name="GUAINIAL">#REF!</definedName>
    <definedName name="GUAJIRAL" localSheetId="0">#REF!</definedName>
    <definedName name="GUAJIRAL">#REF!</definedName>
    <definedName name="GUAVIAREL" localSheetId="0">#REF!</definedName>
    <definedName name="GUAVIAREL">#REF!</definedName>
    <definedName name="HUILAL" localSheetId="0">#REF!</definedName>
    <definedName name="HUILAL">#REF!</definedName>
    <definedName name="Indicadores" localSheetId="0">#REF!</definedName>
    <definedName name="Indicadores">#REF!</definedName>
    <definedName name="jom" localSheetId="0">OFFSET(#REF!,0,0,COUNTA(#REF!)-1,1)</definedName>
    <definedName name="jom">OFFSET(#REF!,0,0,COUNTA(#REF!)-1,1)</definedName>
    <definedName name="LISTA_CENTROS_REGIONALES" localSheetId="0">#REF!</definedName>
    <definedName name="LISTA_CENTROS_REGIONALES">#REF!</definedName>
    <definedName name="LISTA_REGIONALES" localSheetId="0">#REF!</definedName>
    <definedName name="LISTA_REGIONALES">#REF!</definedName>
    <definedName name="LISTADESPLEGAR_CENTRO" localSheetId="0">#REF!</definedName>
    <definedName name="LISTADESPLEGAR_CENTRO">#REF!</definedName>
    <definedName name="MAGDALENAL" localSheetId="0">#REF!</definedName>
    <definedName name="MAGDALENAL">#REF!</definedName>
    <definedName name="METAL" localSheetId="0">#REF!</definedName>
    <definedName name="METAL">#REF!</definedName>
    <definedName name="NARIÑOL" localSheetId="0">#REF!</definedName>
    <definedName name="NARIÑOL">#REF!</definedName>
    <definedName name="NORTEL" localSheetId="0">#REF!</definedName>
    <definedName name="NORTEL">#REF!</definedName>
    <definedName name="Objetivos" localSheetId="0">OFFSET(#REF!,0,0,COUNTA(#REF!)-1,1)</definedName>
    <definedName name="Objetivos">OFFSET(#REF!,0,0,COUNTA(#REF!)-1,1)</definedName>
    <definedName name="Print_Area_0" localSheetId="0">'PTEP 2025'!$A$1:$H$11</definedName>
    <definedName name="PUTUMAYOL" localSheetId="0">#REF!</definedName>
    <definedName name="PUTUMAYOL">#REF!</definedName>
    <definedName name="QUINDIOL" localSheetId="0">#REF!</definedName>
    <definedName name="QUINDIOL">#REF!</definedName>
    <definedName name="rdc">#REF!</definedName>
    <definedName name="REGIONAL" localSheetId="0">#REF!</definedName>
    <definedName name="REGIONAL">#REF!</definedName>
    <definedName name="REGIONALES" localSheetId="0">#REF!</definedName>
    <definedName name="REGIONALES">#REF!</definedName>
    <definedName name="RISARALDAL" localSheetId="0">#REF!</definedName>
    <definedName name="RISARALDAL">#REF!</definedName>
    <definedName name="SANANDRESL" localSheetId="0">#REF!</definedName>
    <definedName name="SANANDRESL">#REF!</definedName>
    <definedName name="SANTANDERL" localSheetId="0">#REF!</definedName>
    <definedName name="SANTANDERL">#REF!</definedName>
    <definedName name="sebas" localSheetId="0">#REF!</definedName>
    <definedName name="sebas">#REF!</definedName>
    <definedName name="Simulador">[1]Listas!$B$2:$B$4</definedName>
    <definedName name="SUCREL" localSheetId="0">#REF!</definedName>
    <definedName name="SUCREL">#REF!</definedName>
    <definedName name="TOLIMAL" localSheetId="0">#REF!</definedName>
    <definedName name="TOLIMAL">#REF!</definedName>
    <definedName name="VALLE" localSheetId="0">#REF!</definedName>
    <definedName name="VALLE">#REF!</definedName>
    <definedName name="VALLEL" localSheetId="0">#REF!</definedName>
    <definedName name="VALLEL">#REF!</definedName>
    <definedName name="VAUPESL" localSheetId="0">#REF!</definedName>
    <definedName name="VAUPESL">#REF!</definedName>
    <definedName name="VICHADAL" localSheetId="0">#REF!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7" i="21" l="1"/>
  <c r="L36" i="21"/>
</calcChain>
</file>

<file path=xl/sharedStrings.xml><?xml version="1.0" encoding="utf-8"?>
<sst xmlns="http://schemas.openxmlformats.org/spreadsheetml/2006/main" count="559" uniqueCount="336">
  <si>
    <t>PROGRAMA DE TRANSPARENCIA  Y ÉTICA PÚBLICA</t>
  </si>
  <si>
    <t>Componente   Transparencia y Acceso a la Información</t>
  </si>
  <si>
    <t>Monitoreo como segunda línea de defensa a 30 de abril de 2025</t>
  </si>
  <si>
    <t>Monitoreo como tercera línea de defensa a 30 de abril de 2025</t>
  </si>
  <si>
    <t>Subcomponente</t>
  </si>
  <si>
    <t>Actividades</t>
  </si>
  <si>
    <t>Producto</t>
  </si>
  <si>
    <t>Responsable</t>
  </si>
  <si>
    <t>Fecha programada
(de culminación )</t>
  </si>
  <si>
    <t>Descripción del estado y avance de las actividades desarrolladas por los Responsables de implementarlas.</t>
  </si>
  <si>
    <t>Descripción de los soportes y remisión de las evidencias de las actividades desarrolladas .</t>
  </si>
  <si>
    <t>OCI</t>
  </si>
  <si>
    <t xml:space="preserve"> 1.  Lineamientos de Transparencia Activa</t>
  </si>
  <si>
    <t>1.1</t>
  </si>
  <si>
    <t>Socializar a la ciudadanía a través de redes sociales, el sitio en la página web donde se encuentra publicada toda la información sobre Transparencia y Acceso a la Información Pública.</t>
  </si>
  <si>
    <t xml:space="preserve">Publicación en redes sociales  </t>
  </si>
  <si>
    <t>Servicio a la Ciudadanía</t>
  </si>
  <si>
    <t xml:space="preserve">30 de abril  2025
30 agosto 2025 </t>
  </si>
  <si>
    <t xml:space="preserve">Se realizó la solicitud a la Oficina Asesora de Comunicaciones sobre el diseño de una pieza comunicativa sobre el Link de Transparencia y Acceso a la Información Pública de la página Web del IDRD para ser socializada por medio de Redes sociales, correo Comunidad IDRD y Página Web del IDRD.
Esta solicitud se encuentra en trámite bajo el número de GLPI # 0155437 y en etapa de diseño de la pieza comunicativa por parte de la oficina de Comunicaciones.
Se realizaron las socializaciones </t>
  </si>
  <si>
    <t xml:space="preserve">Se Anexa imagen del correo de soporte con el número de GLPI de la solicitud de servicios y las socializaciones.
</t>
  </si>
  <si>
    <r>
      <rPr>
        <sz val="16"/>
        <color rgb="FF000000"/>
        <rFont val="Arial"/>
        <family val="2"/>
      </rPr>
      <t xml:space="preserve">La actividad fue cumplida en términos, se verificó el Link de Transparencia y Acceso a la Información Pública de la página Web del IDRD (https://www.idrd.gov.co/transparencia-acceso-informacion-publica) y se observó que la entidad socializa la información institucional para conocimiento de la ciudadanía dados los intereses particulares de la ciudadanía. Se validó en los correos institucionales de Comunidad IDRD y Página Web del IDRD el envío de piezas informativas.
</t>
    </r>
    <r>
      <rPr>
        <b/>
        <sz val="16"/>
        <color rgb="FF000000"/>
        <rFont val="Arial"/>
        <family val="2"/>
      </rPr>
      <t xml:space="preserve">Concepto: </t>
    </r>
    <r>
      <rPr>
        <sz val="16"/>
        <color rgb="FF000000"/>
        <rFont val="Arial"/>
        <family val="2"/>
      </rPr>
      <t>Actividad cumplida en términos</t>
    </r>
  </si>
  <si>
    <t>2 .   Lineamientos de Transparencia Pasiva</t>
  </si>
  <si>
    <t>2.1</t>
  </si>
  <si>
    <t>Elaborar esquema de publicación de la información en el link de Transparencia y Acceso a la Información Pública.</t>
  </si>
  <si>
    <t>Sección de Transparencia y Acceso a la Información Pública de la página web actualizada</t>
  </si>
  <si>
    <t xml:space="preserve">15 de junio 2025 </t>
  </si>
  <si>
    <t>En términos</t>
  </si>
  <si>
    <r>
      <t xml:space="preserve">La OCI evidenció que no se reportó avance de la actividad, por lo que se recomienda gestionar lo pertinente para cumplir con tiempos establecidos. 
</t>
    </r>
    <r>
      <rPr>
        <b/>
        <sz val="16"/>
        <color theme="1"/>
        <rFont val="Arial"/>
        <family val="2"/>
      </rPr>
      <t>Concepto:</t>
    </r>
    <r>
      <rPr>
        <sz val="16"/>
        <color theme="1"/>
        <rFont val="Arial"/>
        <family val="2"/>
      </rPr>
      <t xml:space="preserve"> Actividad en términos sin avance</t>
    </r>
  </si>
  <si>
    <t>2.2</t>
  </si>
  <si>
    <t>Crear un enlace en la sección de la página web de atención al ciudadano para agendar citas de atención presencial en la sede administrativa del IDRD.</t>
  </si>
  <si>
    <t>Enlace Página web</t>
  </si>
  <si>
    <t xml:space="preserve">30 de noviembre 2025 </t>
  </si>
  <si>
    <t xml:space="preserve">Actualmente se realiza atención presencial en la sede principal del IDRD por medio de un código QR que se encuentra ubicado en la recepción de la sede principal y al ingreso de la oficina de servicio a la ciudadanía, se estará implementando el sistema de agendamiento de citas por medio de la página Web del IDRD en el segundo semestre de 2025. </t>
  </si>
  <si>
    <t xml:space="preserve">Se anexa imagen de los Código QR instalados en la recepción de la sede principal e ingreso a la oficina de servicio a la ciudadanía.
</t>
  </si>
  <si>
    <t xml:space="preserve">                                                                                          3. Criterio diferencial de accesibilidad</t>
  </si>
  <si>
    <t>3.1</t>
  </si>
  <si>
    <t>Socializar los lineamentos establecidos en el Manual de Servicio a la Ciudadanía con respecto a la acceso
 5.1.1 Accesibilidad - Accesibilidad en espacios físicos
5.1.2. Accesibilidad en medios electrónicos, sitios web, y contenidos digitales.</t>
  </si>
  <si>
    <t>Piezas comunicativas / listados de asistencia</t>
  </si>
  <si>
    <t>El IDRD cuenta con una rampa de acceso para personas en situación de discapacidad, se realiza la adecuación de espacios físicos de la oficina Servicio a la Ciudadanía teniendo en cuenta la atención preferencial, se coloca señalización en sala de espera, así mismo, en los módulos de atención ubicados dentro de la oficina.</t>
  </si>
  <si>
    <t xml:space="preserve">Se anexa imagen de la sala de espera y el módulo de atención preferencial de la oficina de Servicio a la Ciudadanía.
</t>
  </si>
  <si>
    <t>3.2</t>
  </si>
  <si>
    <t>Incorporar señalización en el punto de atención acorde con la norma</t>
  </si>
  <si>
    <t>Señaletica instalada</t>
  </si>
  <si>
    <t>30 de septiembre 2025</t>
  </si>
  <si>
    <t>4.Monitoreo del Acceso a la Información Pública</t>
  </si>
  <si>
    <t>4.1</t>
  </si>
  <si>
    <t>Generar informe mensual de las  solicitudes de acceso a la información, el cual debe contener número de solicitudes recibidas, número de solicitudes trasladadas a otra entidad, tiempo de respuesta a las solicitudes y número de solicitudes en las que se negó el acceso a la información.</t>
  </si>
  <si>
    <t>Informes publicados en la página web - Link de Transparencia</t>
  </si>
  <si>
    <t>Febrero  a Diciembre 2025</t>
  </si>
  <si>
    <t>Mensualmente se realiza la publicación de los Informes de PQRSD y de Acceso a la Información en la página Web del IDRD, estos informes se encuentran en la página Web del IDRD - enlace de Transparencia y Acceso a la Información Pública - 4. Planeación, presupuesto e informes - 4.10. Informes Mensuales sobre Acceso a la Información, Quejas y Reclamos</t>
  </si>
  <si>
    <t>https://www.idrd.gov.co/transparencia-acceso-informacion-publica/planeacion-presupuesto-informes/informes-acceso-informacion-quejas-reclamos</t>
  </si>
  <si>
    <t>Componente   Rendición de cuentas</t>
  </si>
  <si>
    <t xml:space="preserve"> 1. Informar avances y resultados de la gestión con calidad y en lenguaje comprensible</t>
  </si>
  <si>
    <t xml:space="preserve">Elaborar y publicar en la página web el informe de gestión de la vigencia anterior  y solicitar la socialización del mismo por redes sociales y  correo institucional. </t>
  </si>
  <si>
    <t>Informe de gestión vigencia anterior publicado en página web 
Socialización por redes sociales, correo institucional.</t>
  </si>
  <si>
    <t xml:space="preserve">
Oficina Asesora de Planeación 
</t>
  </si>
  <si>
    <t>31 de enero 2025
20 de febrero  2025</t>
  </si>
  <si>
    <t xml:space="preserve">En enero 2025 se elaboró el informe de gestión de la vigencia 2024
Se publicó en página web
Se socializó por  correo institucional  </t>
  </si>
  <si>
    <t>https://www.idrd.gov.co/transparencia-acceso-informacion-publica/planeacion-presupuesto-informes/informes-gestion-evaluacion-auditoria?field_fecha_de_emision_value=2&amp;term_node_tid_depth=158</t>
  </si>
  <si>
    <t>1.2</t>
  </si>
  <si>
    <t>Elaborar, publicar en página web   los informes que contienen los temas a tratar en los espacios de rendición de cuentas (Presupuesto, cumplimiento de metas, gestión, contratación, impacto de la gestión, acciones de mejoramiento, servicio a la ciudadanía)</t>
  </si>
  <si>
    <t xml:space="preserve">Informe con los temas a tratar en el espacio de  rendición de cuentas publicado en página web 
</t>
  </si>
  <si>
    <t xml:space="preserve">Elaborar: 
Subdirección  Técnica de Construcciones
Subdirección  Técnica de Parques 
Subdirección  Técnica de Recreación y Deporte
Gestionar publicaciones:
Oficina Asesora de Planeación  
</t>
  </si>
  <si>
    <t>Marzo  a noviembre 2025</t>
  </si>
  <si>
    <t xml:space="preserve">Este conjunto de actividades serán realizadas desde el segundo semestre del año 2025, con el objetivo de evidenciar, deliberar y reflexionar respecto a la gestión y acciones institucionales generadas por la entidad durante el primer y parte del segundo semestre. En este sentido, se promueve que los diálogos ciudadanos se desarrollen con una temporalidad adecuada en donde se permitan mostrar resultados y avances en la implementación de los diferentes proyectos de inversión y programas de las subdirecciones. </t>
  </si>
  <si>
    <t>1.3</t>
  </si>
  <si>
    <t>Aplicación de encuestas que permitan identificar la información que es relevante para los grupos de valor  previo a los diálogos ciudadanos.</t>
  </si>
  <si>
    <t xml:space="preserve">Encuestas de consulta ciudadana </t>
  </si>
  <si>
    <t xml:space="preserve">Subdirección  Técnica de Construcciones
Subdirección  Técnica de Parques 
Subdirección  Técnica de Recreación y Deporte
</t>
  </si>
  <si>
    <t>Marzo a noviembre  2025</t>
  </si>
  <si>
    <t xml:space="preserve"> 2. Desarrollar escenarios de diálogo de doble vía con la ciudadanía y sus organizaciones</t>
  </si>
  <si>
    <t>Realizar cuatro diálogos ciudadanos (semipresenciales) con los grupos de valor de la entidad, uno de ellos con enfoque poblacional.</t>
  </si>
  <si>
    <t xml:space="preserve">Cuatro diálogos ciudadanos realizados </t>
  </si>
  <si>
    <t>Subdirección  Técnica de Construcciones
Subdirección  Técnica de Parques 
Subdirección  Técnica de Recreación y Deporte</t>
  </si>
  <si>
    <t>Marzo a  noviembre  2025</t>
  </si>
  <si>
    <t xml:space="preserve">Elaborar y publicar  en página web el documento estrategia de participación ciudadana </t>
  </si>
  <si>
    <t xml:space="preserve">Estrategia de participación ciudadana publicado en página web </t>
  </si>
  <si>
    <t xml:space="preserve">Oficina de Asuntos Locales </t>
  </si>
  <si>
    <t>20 de febrero  2025</t>
  </si>
  <si>
    <t>En el marco del componente de rendición de cuentas y como parte del desarrollo de la actividad correspondiente, se informa que la Estrategia de Participación Ciudadana fue publicada en el sitio web institucional el 20 de febrero de 2025, conforme al cronograma establecido para esta vigencia.</t>
  </si>
  <si>
    <t>Carpeta de evidencias 2.2 
Como soporte, se adjunta el enlace en el cual se encuentra publicada la Estrategia de Participación Ciudadana correspondiente a la vigencia 2025. La ruta dentro del sitio web institucional es la siguiente:
https://www.idrd.gov.co/ → Participa → Planeación y/o presupuesto participativo → Estrategia de Participación Ciudadana → Estrategia de Participación Ciudadana 2025.
Enlace directo: https://www.idrd.gov.co/transparencia-acceso-informacion-publica/participa/estrategia-de-participacion-ciudadana</t>
  </si>
  <si>
    <t xml:space="preserve"> 3. Responder a compromisos propuestos, evaluación y retroalimentación en los ejercicios de rendición de cuentas con acciones correctivas para mejora</t>
  </si>
  <si>
    <t>Aplicación de encuestas a la ciudadanía para la evaluación de los diálogos ciudadanos</t>
  </si>
  <si>
    <t xml:space="preserve">Evaluaciones de los grupos de valor </t>
  </si>
  <si>
    <t xml:space="preserve">Oficina Asesora de Planeación </t>
  </si>
  <si>
    <t xml:space="preserve">Evaluar los diálogos ciudadanos  (lecciones aprendidas, buenas prácticas, oportunidades de mejora) </t>
  </si>
  <si>
    <t xml:space="preserve">Evaluaciones del  equipo de trabajo conformado por cada subdirección misional para el desarrollo de los espacios de diálogo ciudadano de rendición de cuentas. </t>
  </si>
  <si>
    <t>Marzo a  noviembre 2025</t>
  </si>
  <si>
    <t>3.3</t>
  </si>
  <si>
    <t>Formular, previa evaluación por parte de los responsables, planes de mejoramiento a la gestión institucional a partir de las observaciones, propuestas y recomendaciones ciudadanas. Realizar seguimiento al cumplimiento del  plan de mejoramiento  e informar los avances en el cumplimiento de los mismos</t>
  </si>
  <si>
    <t xml:space="preserve">Planes de mejoramiento del proceso de implementación de los diálogos ciudadanos. </t>
  </si>
  <si>
    <t>Componente  Atención al ciudadano</t>
  </si>
  <si>
    <t xml:space="preserve"> 1. Planeación estratégica del servicio al ciudadano</t>
  </si>
  <si>
    <t xml:space="preserve">Realizar revisión y actualización de los instructivos de apoyo al ciudadano para facilitar la inscripción y registro en el portal ciudadano. </t>
  </si>
  <si>
    <t>Instructivos y actualizados en el portal ciudadano</t>
  </si>
  <si>
    <t>31 de julio 2025</t>
  </si>
  <si>
    <t>Capacitar al equipo de servicio a la ciudadanía y colaboradores de supercade en el tema de "Lenguaje Claro"</t>
  </si>
  <si>
    <t>Listados de asistencia</t>
  </si>
  <si>
    <t>31 de julio  2025</t>
  </si>
  <si>
    <t xml:space="preserve">Se realizarán talleres de cualificación en el servicio mensualmente, estos talleres estarán a cargo de la Subdirección de Calidad de la Secretaria General de la Alcaldía Mayor de Bogotá, el primer taller se realizará el día 24 de abril de 2025 y lo dictó la Procuraduría General, de forma virtual, se adjuntan pantallazos  de la charla </t>
  </si>
  <si>
    <r>
      <rPr>
        <sz val="16"/>
        <color rgb="FF000000"/>
        <rFont val="Arial"/>
        <family val="2"/>
      </rPr>
      <t xml:space="preserve">La Oficina de Control Interno observó conforme a la información suministrada por la OAP los pantallazos refrentes a la charla de Protocolo de atención llevada a cabo el 24 de abril de 2025.
</t>
    </r>
    <r>
      <rPr>
        <b/>
        <sz val="16"/>
        <color rgb="FF000000"/>
        <rFont val="Arial"/>
        <family val="2"/>
      </rPr>
      <t>Concepto:</t>
    </r>
    <r>
      <rPr>
        <sz val="16"/>
        <color rgb="FF000000"/>
        <rFont val="Arial"/>
        <family val="2"/>
      </rPr>
      <t xml:space="preserve"> Actividad con avance en término.</t>
    </r>
  </si>
  <si>
    <t>Socializar  por comunidad IDRD los resultados de la gestión del proceso de Gestión de Servicio a la Ciudadanía, en cuanto la atención de ciudadanos</t>
  </si>
  <si>
    <t>Resultados socializados por Comunidad IDRD</t>
  </si>
  <si>
    <t xml:space="preserve">15 de mayo  2025
15 de octubre 2025 </t>
  </si>
  <si>
    <t>2.Fortalecimiento del talento humano al servicio del ciudadano</t>
  </si>
  <si>
    <t xml:space="preserve">Realizar talleres de sensibilización a los/las colaboradores/ras que brindan atención a la ciudadanía, sobre los protocolos de atención con enfoque diferencial y preferencial. </t>
  </si>
  <si>
    <t>30 de abril 2025
30 de agosto 2025
15 de diciembre 2025</t>
  </si>
  <si>
    <t>Se realizaron reuniones mensuales con los funcionarios y contratistas del área de servicio a la ciudadanía - SuperCade, en donde se les capacita sobre el manual de servicio a la ciudadanía, atención con enfoque preferencial.</t>
  </si>
  <si>
    <t>Carpeta de evidencias 2.1
La evidencia reposa en Carpeta ZIP con el nombre "Seguimiento PTEP 2025" con los listados de asistencia de las reuniones realizadas</t>
  </si>
  <si>
    <r>
      <rPr>
        <sz val="16"/>
        <color rgb="FF000000"/>
        <rFont val="Arial"/>
        <family val="2"/>
      </rPr>
      <t xml:space="preserve">De acuerdo con los soportes remitidos por la Oficina Asesora de Planeación - OAP, se observaron los listados de asistencia a las reuniones realizadas el 23-03-25 y el 10-04-25 relacionadas a la socialización del Manual de Servicio al Ciudadano, sin embargo la OAP menciona reuniones mensuales de las cuales solo se cuenta con los soportes de marzo y abril.
</t>
    </r>
    <r>
      <rPr>
        <b/>
        <sz val="16"/>
        <color rgb="FF000000"/>
        <rFont val="Arial"/>
        <family val="2"/>
      </rPr>
      <t>Concepto:</t>
    </r>
    <r>
      <rPr>
        <sz val="16"/>
        <color rgb="FF000000"/>
        <rFont val="Arial"/>
        <family val="2"/>
      </rPr>
      <t xml:space="preserve"> Actividad con avance en término.</t>
    </r>
  </si>
  <si>
    <t xml:space="preserve">Realizar talleres a los responsables de cada área y dependencia de la entidad encargados de gestionar, registrar/radicar y generar las respuestas a las PQRSD, de modo que su gestión cumpla con los criterios de calidad y oportunidad, teniendo en cuenta los lineamientos establecidos por la Secretaría General de la Alcaldía Mayor de Bogotá y de los propios de Servicio a la Ciudadanía de la entidad. </t>
  </si>
  <si>
    <t>30 de abril 2025
30 de agosto 2025
15 diciembre 2025</t>
  </si>
  <si>
    <t>Se realizaron dos talleres en el mes de marzo a los funcionarios y contratistas de la Subdirección Técnica de Recreación y Deportes - STRD y Subdirección Técnica de Parques - STP sobre los criterios de calidad en las respuestas, términos de respuesta de las PQRSD y Modelo de Relacionamiento Integral con la Ciudadanía.</t>
  </si>
  <si>
    <t>Carpeta de evidencias 2.2
La evidencia reposa en Carpeta ZIP con el nombre "Seguimiento PTEP 2025" con los listados de asistencia de los talleres realizados</t>
  </si>
  <si>
    <t xml:space="preserve"> 3. Gestión de relacionamiento con los ciudadanos</t>
  </si>
  <si>
    <t xml:space="preserve">Divulgar a través de las redes sociales los canales de atención que el IDRD tiene dispuestos para prestar atención a la ciudadanía. </t>
  </si>
  <si>
    <t>Publicaciones en Redes Sociales</t>
  </si>
  <si>
    <t xml:space="preserve">15 de mayo 2025
15 de octubre 2025 </t>
  </si>
  <si>
    <t>Remitir a las Dependencias misionales la solicitud de actualización de la Matriz Banco de preguntas del ChatBot.
Actualizar el chatbot</t>
  </si>
  <si>
    <t>Memorandos de solicitud 
Chatbot actualizado</t>
  </si>
  <si>
    <t>30 de junio 2025
15 de diciembre 2025</t>
  </si>
  <si>
    <t xml:space="preserve">Divulgar a través de piezas comunicativas en redes sociales sobre los tramites,   servicios y programas que el IDRD ofrece a la ciudadanía. </t>
  </si>
  <si>
    <t>4. Conocimiento al servicio al ciudadano</t>
  </si>
  <si>
    <t xml:space="preserve">Difundir en redes sociales y pagina web del instituto  buenas prácticas en el servicio y el relacionamiento con la Ciudadanía  </t>
  </si>
  <si>
    <t xml:space="preserve">Difusión en redes y página web </t>
  </si>
  <si>
    <t>En el mes de marzo se realizó la primera socialización del Modelo de Relacionamiento Integral con la Ciudadanía por medio de Redes Sociales</t>
  </si>
  <si>
    <t>Se anexa imagen de la publicación realizada en Redes Sociales del IDRD sobre el Modelo de Relacionamiento Integral con la Ciudadanía</t>
  </si>
  <si>
    <r>
      <rPr>
        <sz val="16"/>
        <color rgb="FF000000"/>
        <rFont val="Arial"/>
        <family val="2"/>
      </rPr>
      <t xml:space="preserve">La Oficina de Control Interno observó conforme a la información suministrada por la OAP la publicación hecha en las redes sociales del Instituto el día 20 de marzo de 2025 con relación al Modelo Distrital de Relacionamiento Integral con la Ciudadanía.
</t>
    </r>
    <r>
      <rPr>
        <b/>
        <sz val="16"/>
        <color rgb="FF000000"/>
        <rFont val="Arial"/>
        <family val="2"/>
      </rPr>
      <t xml:space="preserve">Concepto: </t>
    </r>
    <r>
      <rPr>
        <sz val="16"/>
        <color rgb="FF000000"/>
        <rFont val="Arial"/>
        <family val="2"/>
      </rPr>
      <t>Actividad con avance en término.</t>
    </r>
  </si>
  <si>
    <t xml:space="preserve"> 5. Evaluación de gestión y medición de la percepción ciudadana</t>
  </si>
  <si>
    <t>5.1</t>
  </si>
  <si>
    <t>Revisar la encuesta de satisfacción para la continua evaluación de los canales de atención del Instituto</t>
  </si>
  <si>
    <t>Encuesta actualizada</t>
  </si>
  <si>
    <t>30 de junio 2025</t>
  </si>
  <si>
    <t>Durante el primer trimestre de 2025 se atendieron 1.226 personas en los puntos de atención de SuperCade y la sede principal del IDRD, con el fin de medir y cuantificar la satisfacción ciudadana en cuanto al uso de los canales de atención a la ciudadanía, se realizan permanentemente encuestas de satisfacción a los ciudadanos que se acercan a los SuperCADE y la sede administrativa a solicitar información, encontrando que 1.191 personas es decir el 97.15% califican como excelente el servicio prestado y 35 personas, un 2.85% lo califican como bueno; así mismo, se observa que 248 personas no conocen la página Web y 978 personas sí conocen la página Web del IDRD.</t>
  </si>
  <si>
    <t>Se anexa Encuesta de Satisfacción Ciudadana</t>
  </si>
  <si>
    <r>
      <rPr>
        <sz val="16"/>
        <color rgb="FF000000"/>
        <rFont val="Arial"/>
        <family val="2"/>
      </rPr>
      <t xml:space="preserve">La Oficina de Control Interno pudo evidenciar el soporte relacionado por la OAP que permite verificar el cumplimiento de esta actividad.
</t>
    </r>
    <r>
      <rPr>
        <b/>
        <sz val="16"/>
        <color rgb="FF000000"/>
        <rFont val="Arial"/>
        <family val="2"/>
      </rPr>
      <t xml:space="preserve">Concepto: </t>
    </r>
    <r>
      <rPr>
        <sz val="16"/>
        <color rgb="FF000000"/>
        <rFont val="Arial"/>
        <family val="2"/>
      </rPr>
      <t>Actividad con avance en término</t>
    </r>
  </si>
  <si>
    <t>5.2</t>
  </si>
  <si>
    <t>Presentar mensualmente a las áreas y dependencias de la entidad, informe de evaluación de los criterios de calidad y oportunidad (manejo de sistema, claridad, solución de fondo, coherencia y calidez)  de las respuestas emitidas a requerimientos ciudadanos teniendo en cuenta los lineamiento del procedimiento de gestión a las PQRDS</t>
  </si>
  <si>
    <t>Comunicación interna</t>
  </si>
  <si>
    <t>Mensual durante la vigencia 2025</t>
  </si>
  <si>
    <t>Se envía mensualmente a cada una de las dependencias del IDRD el informe de seguimiento de evaluación de los criterios de calidad y oportunidad de las respuestas a las PQRSD.</t>
  </si>
  <si>
    <t>Carpeta de evidencias 5.2
Se Anexa los informes enviados a las dependencias de los meses de Enero y Febrero 2025 en la carpeta ZIP con el nombre "Seguimiento PTEP 2025"</t>
  </si>
  <si>
    <r>
      <rPr>
        <sz val="16"/>
        <color rgb="FF000000"/>
        <rFont val="Arial"/>
        <family val="2"/>
      </rPr>
      <t xml:space="preserve">La Oficina de Control Interno observó conforme a la información suministrada por la OAP los Informes de evaluación de calidad en las respuestas a PQRSD cerradas en el sistema "Bogotá Te Escucha" de los meses de enero y febrero de 2025, sin embargo, le programación de esta tarea está dispuesta para ser cumplida mensualmente y no fueron suministrados los informes del mes de marzo ni abril. Por lo anterior, la OCI recomienda se gestionen los informes faltantes y los que restan del año para darle un cumplimiento total a la actividad.
</t>
    </r>
    <r>
      <rPr>
        <b/>
        <sz val="16"/>
        <color rgb="FF000000"/>
        <rFont val="Arial"/>
        <family val="2"/>
      </rPr>
      <t>Concepto:</t>
    </r>
    <r>
      <rPr>
        <sz val="16"/>
        <color rgb="FF000000"/>
        <rFont val="Arial"/>
        <family val="2"/>
      </rPr>
      <t xml:space="preserve"> Actividad con avance en término.</t>
    </r>
  </si>
  <si>
    <t>Componente  Racionalización de trámites - SUIT</t>
  </si>
  <si>
    <t xml:space="preserve"> 1. Racionalización de trámites</t>
  </si>
  <si>
    <t xml:space="preserve">Definición Estrategia de Racionalización del trámite </t>
  </si>
  <si>
    <t xml:space="preserve"> Estrategia definida en SUIT</t>
  </si>
  <si>
    <t xml:space="preserve">Subdirección  Técnica de Construcciones
Subdirección  Técnica de Parques 
Subdirección  Técnica de Recreación y Deporte
Oficina Jurídica </t>
  </si>
  <si>
    <t>28 de febrero  2025</t>
  </si>
  <si>
    <t xml:space="preserve">Se encuentra registrada la Estrategia de Racionalización 2025 en el aplicativo Sistema Único de Información de Trámites - SUIT del Departamento Administrativo de la Función Pública. </t>
  </si>
  <si>
    <t>Carpeta de evidencias 1.1
Se adjunta documento en Excel generado desde el aplicativo Sistema Único de Información de Trámites - SUIT - modulo Gestión de Racionalización</t>
  </si>
  <si>
    <r>
      <rPr>
        <sz val="16"/>
        <color rgb="FF000000"/>
        <rFont val="Arial"/>
        <family val="2"/>
      </rPr>
      <t xml:space="preserve">La OCI evidenció que la estrategia de racionalización de tramites corresponde a la misma inscrita en la vigencia 2024, "Uso de piscinas práctica libre" con el número 33412, la cual registra fecha de finalización el 30 de junio de 2025. Es de señalar que dicha estrategia fue ampliada su culminación para la vigencia 2025. 
Así mismo la OAP remitió Plan de trabajo en el cual detalla que la implementación inició el 2 de febrero de 2025 y termina el 30 de junio de 2025. 
</t>
    </r>
    <r>
      <rPr>
        <b/>
        <sz val="16"/>
        <color rgb="FF000000"/>
        <rFont val="Arial"/>
        <family val="2"/>
      </rPr>
      <t>Concepto</t>
    </r>
    <r>
      <rPr>
        <sz val="16"/>
        <color rgb="FF000000"/>
        <rFont val="Arial"/>
        <family val="2"/>
      </rPr>
      <t xml:space="preserve">: Actividad cumplida </t>
    </r>
  </si>
  <si>
    <t>Monitorear la estrategia de racionalización definida para la vigencia 2025</t>
  </si>
  <si>
    <t>Monitoreos en la vigencia</t>
  </si>
  <si>
    <t xml:space="preserve">Oficina Asesora de Planeación  </t>
  </si>
  <si>
    <t xml:space="preserve"> 30 de Mayo 2025 
30 de Septiembre 2025</t>
  </si>
  <si>
    <r>
      <t xml:space="preserve">La OCI evidenció que no se reportó avance de la actividad, por lo que se recomienda gestionar lo pertinente para cumplir con tiempos establecidos.  
</t>
    </r>
    <r>
      <rPr>
        <b/>
        <sz val="16"/>
        <color theme="1"/>
        <rFont val="Arial"/>
        <family val="2"/>
      </rPr>
      <t>Concepto</t>
    </r>
    <r>
      <rPr>
        <sz val="16"/>
        <color theme="1"/>
        <rFont val="Arial"/>
        <family val="2"/>
      </rPr>
      <t xml:space="preserve">.  Actividad en términos sin avance </t>
    </r>
  </si>
  <si>
    <t>2.Consulta Ciudadana para la mejora de experiencia de los usuarios</t>
  </si>
  <si>
    <t>Diligenciar la gestión de datos de operación de cada uno de los trámites y  OPAS en el aplicativo SUIT.</t>
  </si>
  <si>
    <t>Datos de operación diligenciados en el aplicativo SUIT</t>
  </si>
  <si>
    <t>30 de Abril 2025
30 de Julio 2025
30  de Septiembre 2025</t>
  </si>
  <si>
    <t>Se encuentra registrado en el aplicativo SUIT / Datos de Operación.</t>
  </si>
  <si>
    <t xml:space="preserve">Carpeta de evidencias 2.1 </t>
  </si>
  <si>
    <r>
      <t xml:space="preserve">La OAP remitió los siguientes soportes: 
1.	Correo Solicitud de información: Datos de Operación Trámites y OPAS 1er trimestre de 2025 del 21 de abril de 2025 a todas las Áreas, con respuesta por parte de la STC, OJ, STRD con la misma fecha y la STP el 28 día abril de 2025. 
2.	Plan de trabajo racionalización del trámite: Virtualización OPA - Uso de Piscinas Práctica Libre
3.	Pantallazo registro en SUIT de los datos de operación del 28 de abril de 2025 
De acuerdo con los soportes remitidos y la actividad programada, se evidenció cumplimiento
</t>
    </r>
    <r>
      <rPr>
        <b/>
        <sz val="16"/>
        <color theme="1"/>
        <rFont val="Arial"/>
        <family val="2"/>
      </rPr>
      <t>Concepto</t>
    </r>
    <r>
      <rPr>
        <sz val="16"/>
        <color theme="1"/>
        <rFont val="Arial"/>
        <family val="2"/>
      </rPr>
      <t xml:space="preserve">: Actividad con avance en términos </t>
    </r>
  </si>
  <si>
    <t>Componente  Apertura de datos para los ciudadanos y grupos de interés</t>
  </si>
  <si>
    <t xml:space="preserve"> 1 . Apertura de datos para los ciudadanos y grupos de interés</t>
  </si>
  <si>
    <t xml:space="preserve">Remitir conjunto de datos abiertos al área de sistemas </t>
  </si>
  <si>
    <t xml:space="preserve">conjunto de datos </t>
  </si>
  <si>
    <t>15 de junio 2025
30 de noviembre 2025</t>
  </si>
  <si>
    <t xml:space="preserve">En términos 
</t>
  </si>
  <si>
    <t xml:space="preserve">Publicar y/o actualizar conjuntos de datos </t>
  </si>
  <si>
    <t xml:space="preserve"> conjuntos de datos abiertos publicado / actualizados </t>
  </si>
  <si>
    <t xml:space="preserve">Área de sistemas </t>
  </si>
  <si>
    <t>30 de junio 2025
10 de diciembre  2025</t>
  </si>
  <si>
    <t>2.    Entrega de información en lenguaje sencillo que da cuenta de la gestión institucional</t>
  </si>
  <si>
    <t xml:space="preserve">"En enero 2024 se elaboró el informe de gestión de la vigencia 2024
Se socializó por  correo institucional  "
</t>
  </si>
  <si>
    <t xml:space="preserve">https://www.idrd.gov.co/transparencia-acceso-informacion-publica/planeacion-presupuesto-informes/informes-gestion-evaluacion-auditoria?field_fecha_de_emision_value=2&amp;term_node_tid_depth=158
</t>
  </si>
  <si>
    <t>3.  Apertura de la información presupuestal institucional y de resultados</t>
  </si>
  <si>
    <t xml:space="preserve">Mantener actualizada la publicación de la información en la página web en la sección de transparencia  y acceso a la  información pública en los ítems : Presupuesto general de ingresos, gastos e inversiones y estados financieros </t>
  </si>
  <si>
    <t>Publicaciones realizadas en la página web de la entidad</t>
  </si>
  <si>
    <t xml:space="preserve">Área Financiera </t>
  </si>
  <si>
    <t>Febrero a diciembre 2025</t>
  </si>
  <si>
    <t xml:space="preserve">El área financiera informa que la información se encuentra publicada en la página web para los ítems : Presupuesto general de ingresos, gastos e inversiones y estados financieros </t>
  </si>
  <si>
    <t>https://www.idrd.gov.co/transparencia-acceso-informacion-publica/planeacion-presupuesto-informes/ingresos-gastos-inversion
https://www.idrd.gov.co/transparencia-acceso-informacion-publica/planeacion-presupuesto-informes/estados-financieros</t>
  </si>
  <si>
    <r>
      <rPr>
        <sz val="16"/>
        <color rgb="FF000000"/>
        <rFont val="Arial"/>
        <family val="2"/>
      </rPr>
      <t xml:space="preserve">Se realizó verificación en el portal de la entidad (https://www.idrd.gov.co/transparencia-acceso-informacion-publica/planeacion-presupuesto-informes/ingresos-gastos-inversion) y se evidenció que el presupuesto general de ingresos, gastos e inversiones, así como los estados financieros, fueron socializados y publicados, cumpliendo con los requerimientos normativos y las disposiciones de la Ley 1712 de 2014, sin embargo, no se evidenció la publicación con corte a 30 de abril de 2025.
 </t>
    </r>
    <r>
      <rPr>
        <b/>
        <sz val="16"/>
        <color rgb="FF000000"/>
        <rFont val="Arial"/>
        <family val="2"/>
      </rPr>
      <t>Concepto:</t>
    </r>
    <r>
      <rPr>
        <sz val="16"/>
        <color rgb="FF000000"/>
        <rFont val="Arial"/>
        <family val="2"/>
      </rPr>
      <t xml:space="preserve"> Actividad cumplida parcialmente.</t>
    </r>
  </si>
  <si>
    <t>4. Estandarización de datos abiertos para intercambios de información</t>
  </si>
  <si>
    <t xml:space="preserve"> Conjuntos de datos abiertos publicado / actualizados </t>
  </si>
  <si>
    <t>Componente   Participación e Innovación en la gestión pública</t>
  </si>
  <si>
    <t>1. Ciudadanía en la toma de decisiones públicas</t>
  </si>
  <si>
    <t>Realizar consulta pública  del Programa de Transparencia y Ética Pública 2025</t>
  </si>
  <si>
    <t>Consulta Pública realizada</t>
  </si>
  <si>
    <t>30 de enero  2025</t>
  </si>
  <si>
    <t>Desde la Oficina Asesora de Planeación  se realizó la gestión para realizar la consulta  pública , se adjuntan las evidencias</t>
  </si>
  <si>
    <t xml:space="preserve">Carpeta de evidencias 1.1
</t>
  </si>
  <si>
    <r>
      <rPr>
        <sz val="16"/>
        <color rgb="FF000000"/>
        <rFont val="Arial"/>
        <family val="2"/>
      </rPr>
      <t xml:space="preserve">Se realizó verificación documental y se evidenció que el reporte se realizó en los tiempos previstos. La solicitud de publicación se realizó a la Oficina de Comunicaciones el 12 de febrero de 2025.
</t>
    </r>
    <r>
      <rPr>
        <b/>
        <sz val="16"/>
        <color rgb="FF000000"/>
        <rFont val="Arial"/>
        <family val="2"/>
      </rPr>
      <t>Concepto:</t>
    </r>
    <r>
      <rPr>
        <sz val="16"/>
        <color rgb="FF000000"/>
        <rFont val="Arial"/>
        <family val="2"/>
      </rPr>
      <t xml:space="preserve"> Actividad cumplida</t>
    </r>
  </si>
  <si>
    <t>En el marco del componente de participación y como parte del desarrollo de la actividad correspondiente, se informa que la Estrategia de Participación Ciudadana fue publicada en el sitio web institucional el 20 de febrero de 2025, conforme al cronograma establecido para esta vigencia.</t>
  </si>
  <si>
    <t>Carpeta de evidencias 1.2 
Como soporte, se adjunta el enlace en el cual se encuentra publicada la Estrategia de Participación Ciudadana correspondiente a la vigencia 2025. La ruta dentro del sitio web institucional es la siguiente:
https://www.idrd.gov.co/ → Participa → Planeación y/o presupuesto participativo → Estrategia de Participación Ciudadana → Estrategia de Participación Ciudadana 2025.
Enlace directo: https://www.idrd.gov.co/transparencia-acceso-informacion-publica/participa/estrategia-de-participacion-ciudadana
Adicionalmente, se adjunta la matriz del Plan de Participación Ciudadana para la vigencia 2025, junto con el correo electrónico mediante el cual se realizó la solicitud de publicación de la información en la página web institucional. También se incluye evidencia de la socialización del contenido con los asistentes a las mesas de trabajo desarrolladas en el marco de dicha estrategia.</t>
  </si>
  <si>
    <t xml:space="preserve">2.  Iniciativas de innovación por articulación institucional </t>
  </si>
  <si>
    <t xml:space="preserve">Sensibilizar a los funcionarios / contratistas de las áreas misionales  sobre temas de innovación  con el propósito de elaborar  propuesta de innovación al interior del proceso misional </t>
  </si>
  <si>
    <t xml:space="preserve">Listado de asistencia </t>
  </si>
  <si>
    <t>30 de abril  2025</t>
  </si>
  <si>
    <t>Desde la Oficina Asesora de Planeación  se realizó la sensibilización en Innovación el día 29 de abril  de 2025, se adjuntan las evidencias</t>
  </si>
  <si>
    <r>
      <rPr>
        <sz val="16"/>
        <color rgb="FF000000"/>
        <rFont val="Arial"/>
        <family val="2"/>
      </rPr>
      <t xml:space="preserve">Se realizó verificación documental, conforme con lo reportado, se evidencia jornada de sensibilización Innovación Pública el 29 de abril de 2025.
</t>
    </r>
    <r>
      <rPr>
        <b/>
        <sz val="16"/>
        <color rgb="FF000000"/>
        <rFont val="Arial"/>
        <family val="2"/>
      </rPr>
      <t>Concepto:</t>
    </r>
    <r>
      <rPr>
        <sz val="16"/>
        <color rgb="FF000000"/>
        <rFont val="Arial"/>
        <family val="2"/>
      </rPr>
      <t xml:space="preserve"> Actividad cumplida</t>
    </r>
  </si>
  <si>
    <t xml:space="preserve">Elaborar propuesta de innovación y  socializarla </t>
  </si>
  <si>
    <t xml:space="preserve"> Propuesta de innovación socializada </t>
  </si>
  <si>
    <t xml:space="preserve">Subdirección  Técnica de Construcciones
Subdirección  Técnica de Parques 
Subdirección  Técnica de Recreación y Deporte
Oficina Asesora de Planeación  
</t>
  </si>
  <si>
    <t xml:space="preserve">De junio a Noviembre 2025 </t>
  </si>
  <si>
    <t xml:space="preserve">En términos </t>
  </si>
  <si>
    <t> </t>
  </si>
  <si>
    <t>3. Redes de innovación pública</t>
  </si>
  <si>
    <t xml:space="preserve">Sensibilización a los  funcionarios / contratistas de las áreas misionales sobre las redes de innovación pública </t>
  </si>
  <si>
    <t>Carpeta de evidencias 3.1</t>
  </si>
  <si>
    <t>Componente    Promoción de la integridad y la ética pública</t>
  </si>
  <si>
    <t>1.  Programas Gestión de
Integridad</t>
  </si>
  <si>
    <t xml:space="preserve">Participar en las capacitaciones impartidas por la Secretaría General de la Alcaldía Mayor de Bogotá, Veeduría, entre otras sobre Código de Integridad </t>
  </si>
  <si>
    <t>Registro de  capacitaciones a las que sean invitados los gestores de integridad activos</t>
  </si>
  <si>
    <t xml:space="preserve">Área de Talento Humano </t>
  </si>
  <si>
    <t>15  de  diciembre  2025</t>
  </si>
  <si>
    <t>Esta actividad aun está en términos de ser realizada por el área responsable y de remitir las evidencias pertinentes para la respectiva verificación.</t>
  </si>
  <si>
    <r>
      <rPr>
        <sz val="16"/>
        <color rgb="FF000000"/>
        <rFont val="Arial"/>
        <family val="2"/>
      </rPr>
      <t xml:space="preserve">La OCI evidenció que no se reportó avance de la actividad, por lo que se recomienda gestionar lo pertinente para cumplir con tiempos establecidos. 
</t>
    </r>
    <r>
      <rPr>
        <b/>
        <sz val="16"/>
        <color rgb="FF000000"/>
        <rFont val="Arial"/>
        <family val="2"/>
      </rPr>
      <t>Concepto:</t>
    </r>
    <r>
      <rPr>
        <sz val="16"/>
        <color rgb="FF000000"/>
        <rFont val="Arial"/>
        <family val="2"/>
      </rPr>
      <t xml:space="preserve"> Actividad en términos sin avance</t>
    </r>
  </si>
  <si>
    <t xml:space="preserve">Medir la apropiación de los valores del Código de Integridad al interior de la entidad </t>
  </si>
  <si>
    <t>Encuesta de medición de la apropiación de los valores del Código de Integridad</t>
  </si>
  <si>
    <t xml:space="preserve">Gestores de integridad </t>
  </si>
  <si>
    <t>15 de Diciembre  2025</t>
  </si>
  <si>
    <t>2. Promoción de la integridad en las instituciones y grupos de interés</t>
  </si>
  <si>
    <t>Socialización del Código de Integridad y los valores del Servidor Público, a todos los colaboradores de la Entidad</t>
  </si>
  <si>
    <t>Divulgación y Socialización del Código de integridad</t>
  </si>
  <si>
    <t>Área de Talento Humano 
Equipo de Gestores Éticos del IDRD</t>
  </si>
  <si>
    <t>3.  Gestión preventiva de conflicto de intereses</t>
  </si>
  <si>
    <t xml:space="preserve">Revisar la publicación  de la declaración de bienes y rentas, del registro de conflicto de interés y la declaratoria del impuesto sobre la renta y complementarios de los funcionarios de planta    </t>
  </si>
  <si>
    <t xml:space="preserve">Registro de entrega  e ingreso  a la historia laboral </t>
  </si>
  <si>
    <t>30 de junio  2025</t>
  </si>
  <si>
    <t>Componente    Gestión del Riesgo de Corrupción - Mapas de Riesgo</t>
  </si>
  <si>
    <t xml:space="preserve">1. Política de administración de riesgo </t>
  </si>
  <si>
    <t xml:space="preserve">Revisar ,  ajustar , publicar  en página web  y socializar la política de  gestión del riesgo </t>
  </si>
  <si>
    <t xml:space="preserve">Política publicada en página web  
Evidencias de socialización </t>
  </si>
  <si>
    <r>
      <rPr>
        <sz val="16"/>
        <color rgb="FF000000"/>
        <rFont val="Arial"/>
        <family val="2"/>
      </rPr>
      <t xml:space="preserve">La OCI evidenció que no se reportó avance de la actividad, por lo que se recomienda gestionar lo pertinente para cumplir con tiempos establecidos.
</t>
    </r>
    <r>
      <rPr>
        <b/>
        <sz val="16"/>
        <color rgb="FF000000"/>
        <rFont val="Arial"/>
        <family val="2"/>
      </rPr>
      <t>Concepto:</t>
    </r>
    <r>
      <rPr>
        <sz val="16"/>
        <color rgb="FF000000"/>
        <rFont val="Arial"/>
        <family val="2"/>
      </rPr>
      <t xml:space="preserve"> Actividad en términos sin avance</t>
    </r>
  </si>
  <si>
    <t xml:space="preserve">2. Mapa de riesgos de corrupción </t>
  </si>
  <si>
    <t xml:space="preserve">Publicar en página web los mapas de riesgos de corrupción </t>
  </si>
  <si>
    <t>Mapas de riesgos de corrupción  publicados en página web</t>
  </si>
  <si>
    <t>31 de enero   2025</t>
  </si>
  <si>
    <t>Carpeta de evidencias 2.1</t>
  </si>
  <si>
    <t>3. Consulta y divulgación</t>
  </si>
  <si>
    <t>Publicar en página web banner que invite a visitantes a la página a consultar el documento preliminar del PTEP  ,  que contiene los mapas de riesgos de corrupción  con el fin de  conocer las opiniones y sugerencias.  Así mismo  difundir por redes sociales</t>
  </si>
  <si>
    <t xml:space="preserve">Banner de invitación publicado en la página web 
Socialización por redes </t>
  </si>
  <si>
    <t>24 de enero 2025</t>
  </si>
  <si>
    <t xml:space="preserve">Carpeta de evidencias 3,1 </t>
  </si>
  <si>
    <t>4. Monitoreo, revisión implementación de acciones e indicadores</t>
  </si>
  <si>
    <t>Realizar monitoreo  al mapa de riesgos  de corrupción - primera línea de defensa</t>
  </si>
  <si>
    <t xml:space="preserve">Monitoreo riesgos corrupción </t>
  </si>
  <si>
    <t>Responsables de proceso</t>
  </si>
  <si>
    <t xml:space="preserve">Mensualmente  de febrero 2025 a diciembre 2025 </t>
  </si>
  <si>
    <t>Los procesos han realizado el monitoreo a los riesgos  , los cuales se encuentran en el drive dispuesto por la OAP</t>
  </si>
  <si>
    <t>https://drive.google.com/drive/u/0/folders/1heDJx2WPPOid4bYMETiDaxDtRncjOkx5</t>
  </si>
  <si>
    <r>
      <rPr>
        <sz val="16"/>
        <color rgb="FF000000"/>
        <rFont val="Arial"/>
        <family val="2"/>
      </rPr>
      <t xml:space="preserve">La OCI llevó a cabo la revisión de los soportes entregados por la OAP en el drive dispuesto para que todos los procesos del Instituto puedan cargar su seguimiento y soportes, conforme a las responsabilidades asignadas a la primera línea de defensa, se verificó el cumplimiento de la actividad de monitoreo al mapa de riesgos de corrupción el cual se puede verificar en el siguiente link.
https://drive.google.com/drive/folders/1heDJx2WPPOid4bYMETiDaxDtRncjOkx5
</t>
    </r>
    <r>
      <rPr>
        <b/>
        <sz val="16"/>
        <color rgb="FF000000"/>
        <rFont val="Arial"/>
        <family val="2"/>
      </rPr>
      <t>Concepto:</t>
    </r>
    <r>
      <rPr>
        <sz val="16"/>
        <color rgb="FF000000"/>
        <rFont val="Arial"/>
        <family val="2"/>
      </rPr>
      <t xml:space="preserve"> Actividad con avance en términos</t>
    </r>
  </si>
  <si>
    <t>4.2</t>
  </si>
  <si>
    <t xml:space="preserve">Elaborar informe de resultados del monitoreo   al mapa de corrupción y publicar en página web </t>
  </si>
  <si>
    <t xml:space="preserve">Informes de monitoreo   publicados en la página web </t>
  </si>
  <si>
    <t>Oficina Asesora de Planeación</t>
  </si>
  <si>
    <t>30 de abril   2025
30 de julio 2025
30 de octubre  2025
05 de enero   2026</t>
  </si>
  <si>
    <t xml:space="preserve">El informe con corte a abril 2025,  se encuentra publicado en la página web  y en Isolución </t>
  </si>
  <si>
    <t>https://www.idrd.gov.co/transparencia-acceso-informacion-publica/planeacion-presupuesto-informes/plan-de-accion/programa-de-transparencia-y-etica-publica
ISOLUCIÓN: tips de interés / riesgos de gestión/ año 2025</t>
  </si>
  <si>
    <r>
      <rPr>
        <sz val="16"/>
        <color rgb="FF000000"/>
        <rFont val="Arial"/>
        <family val="2"/>
      </rPr>
      <t xml:space="preserve">De acuerdo con las evidencias aportadas por la Oficina Asesora de Planeación, se verificó el cumplimiento de la actividad, dicho informe fue publicado en el portal oficial del Instituto Distrital de Recreación y Deporte (IDRD) en mayo de 2024, cumpliendo con las políticas institucionales de transparencia y comunicación. La información puede ser consultada públicamente a través de la ruta: Inicio &gt; Transparencia y Acceso a la Información Pública &gt; 4. Planeación, Presupuesto e Informes &gt; Plan de Acción &gt; Programa de Transparencia y Ética Pública &gt; Monitoreo Mapas de Riesgos Corrupción.
</t>
    </r>
    <r>
      <rPr>
        <b/>
        <sz val="16"/>
        <color rgb="FF000000"/>
        <rFont val="Arial"/>
        <family val="2"/>
      </rPr>
      <t>Concepto:</t>
    </r>
    <r>
      <rPr>
        <sz val="16"/>
        <color rgb="FF000000"/>
        <rFont val="Arial"/>
        <family val="2"/>
      </rPr>
      <t xml:space="preserve"> Actividad cumplida en términos y plazos definidos.</t>
    </r>
  </si>
  <si>
    <t>5. Seguimiento</t>
  </si>
  <si>
    <t xml:space="preserve">Realizar seguimiento al mapa de riesgos  de corrupción - tercera línea de defensa y publicar en la página web </t>
  </si>
  <si>
    <t xml:space="preserve">Informes de seguimiento
publicados en la página web  </t>
  </si>
  <si>
    <t>Oficina de Control Interno</t>
  </si>
  <si>
    <t>Primer seguimiento: Con corte al 30 de abril. La publicación deberá surtirse dentro  de los diez (10) primeros días hábiles del mes de mayo.
Segundo seguimiento: Con corte al 31 de agosto. La publicación deberá surtirse dentro de los diez (10) primeros días hábiles del mes de septiembre.
Tercer seguimiento: Con corte al 31 de diciembre. La publicación deberá surtirse dentro de los diez (10) primeros días hábiles del mes de enero</t>
  </si>
  <si>
    <r>
      <rPr>
        <sz val="16"/>
        <color rgb="FF000000"/>
        <rFont val="Arial"/>
        <family val="2"/>
      </rPr>
      <t xml:space="preserve">La Oficina de Control Interno (OCI), en cumplimiento de sus responsabilidades como tercera línea de defensa, realizó el seguimiento al Mapa de Riesgos de Corrupción correspondiente al primer cuatrimestre de la vigencia 2024. Los resultados fueron consolidados en el informe técnico respectivo, el cual fue radicado con el número 20251500189283 con fecha 13 de mayo de 2025. Dicho informe se encuentra publicado en el portal institucional del Instituto Distrital de Recreación y Deporte (IDRD), dentro de la sección de Transparencia y Acceso a la Información Pública, específicamente en el apartado del Programa de Transparencia y Ética Pública (PTEP), garantizando así la publicidad de la información y el acceso por parte de la ciudadanía.
</t>
    </r>
    <r>
      <rPr>
        <b/>
        <sz val="16"/>
        <color rgb="FF000000"/>
        <rFont val="Arial"/>
        <family val="2"/>
      </rPr>
      <t xml:space="preserve">Concepto: </t>
    </r>
    <r>
      <rPr>
        <sz val="16"/>
        <color rgb="FF000000"/>
        <rFont val="Arial"/>
        <family val="2"/>
      </rPr>
      <t>Actividad cumplida en términos y plazos definidos.</t>
    </r>
  </si>
  <si>
    <t>Componente     Medidas de debida diligencia y prevención de lavado de activos</t>
  </si>
  <si>
    <t>1.  Adecuación institucional para cumplir con la debida diligencia</t>
  </si>
  <si>
    <t xml:space="preserve">Aprobar la política de SARLAFT  </t>
  </si>
  <si>
    <t xml:space="preserve">Política aprobada 
</t>
  </si>
  <si>
    <t xml:space="preserve">
Secretaria General 
Oficina Asesora de Planeación
 </t>
  </si>
  <si>
    <t>30 de marzo  2025</t>
  </si>
  <si>
    <t>La política SARLAFT se encuentra aprobada y adoptada por la entidad mediante Resolución 140 - 03 de febrero de 2025 y publicada en ISOLUCION.</t>
  </si>
  <si>
    <t>Carpeta de evidencias 1,1
* Resolución 140 - 03 de febrero de 2025.
* Política SARLAFT aprobada.
Los documentos también se encuentran publicados en la plataforma documental ISOLUCION, en la sección "BIBLIOTECA SARLAFT IDRD" - Carpeta "POLÍTICA SARLAFT IDRD".
https://isolucion.idrd.gov.co/Isolucion4IDRD/Administracion/frmFrameSet.aspx?Ruta=fi9CYW5jb0Nvbm9jaW1pZW50bzRJRFJEL2IvYjgwNmE1YTk3MTA2NDI1NGIzZWE3MmIxZGQ4MWRlNmUvYjgwNmE1YTk3MTA2NDI1NGIzZWE3MmIxZGQ4MWRlNmUuYXNw</t>
  </si>
  <si>
    <t xml:space="preserve">Socializar la política de SARLAFT </t>
  </si>
  <si>
    <t xml:space="preserve">Evidencias de socializaciones ( reuniones, piezas comunicativas)  </t>
  </si>
  <si>
    <t xml:space="preserve">Secretaria General </t>
  </si>
  <si>
    <t>Se adelantaron las gestiones correspondientes con la Oficina de Comunicaciones, y se socializó por CORREO COMUNIDAD la Política SARLAFT</t>
  </si>
  <si>
    <t>Carpeta de evidencias 1,2
Correo comunidad del 25 de abril de 2025</t>
  </si>
  <si>
    <t>2.  Gestión de la debida diligencia</t>
  </si>
  <si>
    <t xml:space="preserve">Revisar y actualizar los mapas de riesgos  SARLAFT </t>
  </si>
  <si>
    <t xml:space="preserve">Mapas de riesgos  SARLAFT </t>
  </si>
  <si>
    <t>30 de abril   2025</t>
  </si>
  <si>
    <t>Se adelantó ejercicio preliminar para la documentación de las matrices de riesgos SARLAFT de las áreas institucionales priorizadas (Subdirección Técnica de Parques, Subdirección Técnica de Construcciones, Subdirección Administrativa y Financiera, Subdirección de Contratación y Alianzas Público-Privadas - APPs).
Para continuar con la acción, se está coordinando con la Oficina Asesora de Planeación las fechas para la organización de las mesas de trabajo con las áreas priorizadas, para la inclusión de los riesgos identificados en el mapa de riesgos SARLAFT.</t>
  </si>
  <si>
    <t>Carpeta de evidencias 2.1
* Documento - Matriz de identificación de Riesgos LAFT - Preliminar</t>
  </si>
  <si>
    <t xml:space="preserve">Realizar  el monitoreo  segunda línea </t>
  </si>
  <si>
    <t xml:space="preserve">Informe monitoreo segunda línea </t>
  </si>
  <si>
    <t>30 de julio  2025
30 de octubre  2025
05 de enero   2026</t>
  </si>
  <si>
    <t>2.3</t>
  </si>
  <si>
    <t xml:space="preserve">Elaboración del procedimiento  SARLAFT </t>
  </si>
  <si>
    <t>Procedimiento  SARLAFT</t>
  </si>
  <si>
    <t>30 de agosto  2025</t>
  </si>
  <si>
    <t>2.4</t>
  </si>
  <si>
    <t xml:space="preserve">Elaboración , estandarización de los formatos SARLAFT </t>
  </si>
  <si>
    <t>Formatos SARLAFT</t>
  </si>
  <si>
    <t>30 de marzo 2025</t>
  </si>
  <si>
    <t>Se creó en la plataforma ISOLUCION una sección para el cargue de los lineamientos institucionales sobre las medidas SARLAFT.
Con relación a la acción formulada en el PTEP, se cargaron en la plataforma los siguientes documentos:
- FORMATO CHECK LIST 1A LÍNEA DEFENSA
- FORMATO CONTRATISTAS ACUERDO DE CONFIDENCIALIDAD
- FORMATO CONTRATISTAS DECLARACIÓN JURAMENTADA ALACFT
- FORMATO SUPERVISORES DECLARACIÓN ALACFT</t>
  </si>
  <si>
    <t>Carpeta de evidencias 2.4
Formatos adjuntos, también publicados en la plataforma documental ISOLUCION, en la sección "BIBLIOTECA SARLAFT IDRD" - Carpeta "FORMATOS CONTRACTUALES DE SARLAFT".
https://isolucion.idrd.gov.co/Isolucion4IDRD/Administracion/frmFrameSet.aspx?Ruta=fi9CYW5jb0Nvbm9jaW1pZW50bzRJRFJEL2IvYjgwNmE1YTk3MTA2NDI1NGIzZWE3MmIxZGQ4MWRlNmUvYjgwNmE1YTk3MTA2NDI1NGIzZWE3MmIxZGQ4MWRlNmUuYXNw</t>
  </si>
  <si>
    <t xml:space="preserve">Componente     Iniciativa adicional : Transición del PTEP </t>
  </si>
  <si>
    <t>Elaborar plan de transición del Programa de Transparencia y Ética Pública  , de acuerdo con el anexo técnico del Decreto 1122 de  2024  emitido por  la Secretaría de Transparencia.</t>
  </si>
  <si>
    <t>Plan de transición del  programa de transparencia y ética</t>
  </si>
  <si>
    <t xml:space="preserve">30 de septiembre   2025 </t>
  </si>
  <si>
    <t xml:space="preserve">CONTROL DE CAMBIOS </t>
  </si>
  <si>
    <t xml:space="preserve">FECHA </t>
  </si>
  <si>
    <t>DESCRIPCION DEL CAMBIO</t>
  </si>
  <si>
    <t xml:space="preserve"> enero de 2025</t>
  </si>
  <si>
    <t xml:space="preserve">Documento preliminar </t>
  </si>
  <si>
    <r>
      <t xml:space="preserve">Se realizó validación visual sobre los soportes que presentó la OAP y se encuentran conforme al reporte. La actividad está siendo adelantada y se encuentra cumplida dentro de los términos.
</t>
    </r>
    <r>
      <rPr>
        <b/>
        <sz val="16"/>
        <color rgb="FF000000"/>
        <rFont val="Arial"/>
        <family val="2"/>
      </rPr>
      <t>Concepto:</t>
    </r>
    <r>
      <rPr>
        <sz val="16"/>
        <color rgb="FF000000"/>
        <rFont val="Arial"/>
        <family val="2"/>
      </rPr>
      <t xml:space="preserve"> Actividad con avances dentro de términos.</t>
    </r>
  </si>
  <si>
    <r>
      <t xml:space="preserve">La OCI  evidenció que la difusión en el portal web y redes sociales se realizó el día 17 de enero de 2025. No obstante, según los soportes entregados por la Oficina Asesora de Planeación, el formato de solicitud formal para la elaboración del banner quedó registrada con fecha posterior, el 12 de febrero de 2025. A pesar de esta inconsistencia en los tiempos formales de solicitud, la publicación del banner se efectuó anticipadamente, lo cual permitió cumplir con el principio de publicidad y promover la participación ciudadana de manera oportuna.
</t>
    </r>
    <r>
      <rPr>
        <b/>
        <sz val="16"/>
        <color rgb="FF000000"/>
        <rFont val="Arial"/>
        <family val="2"/>
      </rPr>
      <t xml:space="preserve">Concepto: </t>
    </r>
    <r>
      <rPr>
        <sz val="16"/>
        <color rgb="FF000000"/>
        <rFont val="Arial"/>
        <family val="2"/>
      </rPr>
      <t xml:space="preserve">Actividad cumplida </t>
    </r>
  </si>
  <si>
    <t>Se aclara que la actividad 1.2 está enfocada  a la elaboración, publicación  de los informes previos  a la realización de los diálogos ciudadanos  ( proceso de rendición de cuentas permanente) .  Por consiguiente, estas  actividades serán realizadas desde el segundo semestre del año 2025, con el objetivo de evidenciar, deliberar y reflexionar respecto a la gestión y acciones institucionales generadas por la entidad durante el primer y parte del segundo semestre. En este sentido, se promueve que los diálogos ciudadanos se desarrollen con una temporalidad adecuada en donde se permitan mostrar resultados y avances en la implementación de los diferentes proyectos de inversión y programas de las subdirecciones. 
No obstante ,  se informa que el proceso de rendición de cuentas ( audiencia pública) fue realizada por la Dirección General  el 28 de  marzo  de 2025 , modalidad presencial,  
Lugar: CEFE San Cristóbal
Población: Ciudadanía en general</t>
  </si>
  <si>
    <t xml:space="preserve">Se realizo 1 dialogo ciudadano dentro de la rendición de cuentas el 28 de marzo del año 2025 se desarrolló la Audiencia Pública de Rendición de Cuentas sobre la gestión de la vigencia 2024, que tuvo lugar en el Centro Felicidad San Cristóbal, con la asistencia de 350 personas, esta rendición de cuentas fue realizada de acuerdo a los lineamientos del Departamento Administrativo de la Función Pública y de la Veeduría Distrital. Igualmente se realizó un análisis y evaluación de este espacio articulado a las indicaciones de las entidades previamente enunciadas, los demás diálogos descritos en la actividad serán realizados desde el segundo semestre del año 2025, con el objetivo de evidenciar, deliberar y reflexionar respecto a la gestión y acciones institucionales generadas por la entidad durante el primer y parte del segundo semestre. En este sentido, se promueve que los diálogos ciudadanos se desarrollen con una temporalidad adecuada en donde se permitan mostrar resultados y avances en la implementación de los diferentes proyectos de inversión y programas de las subdirecciones. </t>
  </si>
  <si>
    <r>
      <t xml:space="preserve">La OCI  verificó que, a corte del primer semestre de 2025, se ha realizado un (1) diálogo ciudadano en el marco de la audiencia pública de rendición de cuentas celebrada el 28 de marzo de 2025, cumpliendo con los lineamientos del DAFP y la Veeduría Distrital. Según lo informado por la OAP, los tres (3) diálogos restantes, incluyendo uno con enfoque poblacional, están programados para ejecutarse en el segundo semestre del año, con el fin de presentar resultados y avances de gestión institucional
</t>
    </r>
    <r>
      <rPr>
        <b/>
        <sz val="16"/>
        <color rgb="FF000000"/>
        <rFont val="Arial"/>
        <family val="2"/>
      </rPr>
      <t>Concepto:</t>
    </r>
    <r>
      <rPr>
        <sz val="16"/>
        <color rgb="FF000000"/>
        <rFont val="Arial"/>
        <family val="2"/>
      </rPr>
      <t xml:space="preserve"> Actividad con avance en termino</t>
    </r>
  </si>
  <si>
    <r>
      <t>La OCI evidenció que se elaboró  el informe de gestión vigencia 2024, se constató mediante el link remitido la publicación del mismo en la página web y se evidenció la socialización por correo institucional en la imagen adjunta.</t>
    </r>
    <r>
      <rPr>
        <b/>
        <sz val="16"/>
        <color rgb="FF000000"/>
        <rFont val="Arial"/>
        <family val="2"/>
      </rPr>
      <t xml:space="preserve">
Concepto:</t>
    </r>
    <r>
      <rPr>
        <sz val="16"/>
        <color rgb="FF000000"/>
        <rFont val="Arial"/>
        <family val="2"/>
      </rPr>
      <t xml:space="preserve"> Actividad cumplida.</t>
    </r>
  </si>
  <si>
    <t xml:space="preserve">La oficina asesora de planeación solicitó la publicación preliminar de los mapas de riesgos el 13  de enero de 2025 </t>
  </si>
  <si>
    <r>
      <rPr>
        <sz val="16"/>
        <color rgb="FF000000"/>
        <rFont val="Arial"/>
        <family val="2"/>
      </rPr>
      <t xml:space="preserve">La OCI evidenció que la Oficina Asesora de Planeación (OAP) realizó la solicitud formal de publicación el día 13 de enero de 2025 mediante correo electrónico. Posteriormente, los mapas fueron publicados el 20 de enero de 2025, dentro de los tiempos establecidos para la divulgación oportuna de esta información, garantizando así el principio de transparencia y el acceso a la información pública.
Los mapas de riesgos de corrupción están publicados en el siguiente link:
</t>
    </r>
    <r>
      <rPr>
        <u/>
        <sz val="16"/>
        <color rgb="FF0563C1"/>
        <rFont val="Arial"/>
        <family val="2"/>
      </rPr>
      <t xml:space="preserve">https://www.idrd.gov.co/transparencia-acceso-informacion-publica/planeacion-presupuesto-informes/plan-de-accion/plan-anticorrupcion-y-de-atencion-al-ciudadano/mapa-de-riesgos-corrupcion
</t>
    </r>
    <r>
      <rPr>
        <b/>
        <sz val="16"/>
        <color rgb="FF000000"/>
        <rFont val="Arial"/>
        <family val="2"/>
      </rPr>
      <t xml:space="preserve">Concepto: </t>
    </r>
    <r>
      <rPr>
        <sz val="16"/>
        <color rgb="FF000000"/>
        <rFont val="Arial"/>
        <family val="2"/>
      </rPr>
      <t>Actividad cumplida en términos</t>
    </r>
  </si>
  <si>
    <t>Desde la Oficina asesora de planeación  se realizó la gestión para realizar la consulta  pública   a través de la publicación del banner , se adjuntan las evidencias</t>
  </si>
  <si>
    <r>
      <t xml:space="preserve">Conforme a la información suministrada por la Oficina Asesora de Planeación, la OCI evidenció la Resolución 140 del 03 de febrero de 2025 "Por la cual se adopta un anexo a la política de riesgos IDRD – política de cumplimiento normativo sobre la administración de los riesgos de lavado de activos, financiamiento del terrorismo y de la financiación de la proliferación de  armas de destrucción masiva (ALA/CFT/CFPADM) del IDRD” y la Política aprobada.
Igualmente, se corroboró que los documentos refrentes se encuentran en ISOLUCION.
</t>
    </r>
    <r>
      <rPr>
        <b/>
        <sz val="16"/>
        <color rgb="FF000000"/>
        <rFont val="Arial"/>
        <family val="2"/>
      </rPr>
      <t xml:space="preserve">Concepto: </t>
    </r>
    <r>
      <rPr>
        <sz val="16"/>
        <color rgb="FF000000"/>
        <rFont val="Arial"/>
        <family val="2"/>
      </rPr>
      <t xml:space="preserve">Actividad cumplida </t>
    </r>
  </si>
  <si>
    <r>
      <t xml:space="preserve">La Oficina de Control Interno corroboró el correo institucional que fue enviado por comunidad el 24 de abril de 2025 con relación a la socialización de la política SARLAFT. 
</t>
    </r>
    <r>
      <rPr>
        <b/>
        <sz val="16"/>
        <color rgb="FF000000"/>
        <rFont val="Arial"/>
        <family val="2"/>
      </rPr>
      <t>Concepto:</t>
    </r>
    <r>
      <rPr>
        <sz val="16"/>
        <color rgb="FF000000"/>
        <rFont val="Arial"/>
        <family val="2"/>
      </rPr>
      <t xml:space="preserve"> Actividad cumplida </t>
    </r>
  </si>
  <si>
    <r>
      <t xml:space="preserve">Conforme a la información suministrada por la Oficina Asesora de Planeación, la OCI evidenció que los documentos que se referencian se encuentran en ISOLUCION.
</t>
    </r>
    <r>
      <rPr>
        <b/>
        <sz val="16"/>
        <color rgb="FF000000"/>
        <rFont val="Arial"/>
        <family val="2"/>
      </rPr>
      <t xml:space="preserve">Concepto: </t>
    </r>
    <r>
      <rPr>
        <sz val="16"/>
        <color rgb="FF000000"/>
        <rFont val="Arial"/>
        <family val="2"/>
      </rPr>
      <t xml:space="preserve">Actividad cumplida </t>
    </r>
  </si>
  <si>
    <r>
      <t xml:space="preserve">Se realizó validación visual sobre los soportes que presentó la OAP y se encuentran conforme al reporte. La actividad está siendo adelantada y se encuentra cumplida dentro de los términos.
</t>
    </r>
    <r>
      <rPr>
        <b/>
        <sz val="16"/>
        <color rgb="FF000000"/>
        <rFont val="Arial"/>
        <family val="2"/>
      </rPr>
      <t xml:space="preserve">Concepto: </t>
    </r>
    <r>
      <rPr>
        <sz val="16"/>
        <color rgb="FF000000"/>
        <rFont val="Arial"/>
        <family val="2"/>
      </rPr>
      <t>Actividad con avances dentro de términos.</t>
    </r>
  </si>
  <si>
    <r>
      <t xml:space="preserve">La Oficina Asesora de Planeación como segunda línea de defensa señala en su informe que cuenta con sistemas de acceso para la atención al ciudadano, los espacios físicos acondicionados para las personas en situación de discapacidad son acordes a sus necesidades, esto en cumplimiento de los lineamientos establecidos en el numeral 5 del Manual de Servicio a la Ciudadanía.
Sin embargo, como alcance y complemento de la actividad, mediante correo del 14 de mayo de 2025, el Proceso de Servicio a la Ciudadanía, remitió soportes de la socialización del Manual de Servicio, así como presentación en la cual se incluyó temas de accesibilidad.
</t>
    </r>
    <r>
      <rPr>
        <b/>
        <sz val="16"/>
        <color theme="1"/>
        <rFont val="Arial"/>
        <family val="2"/>
      </rPr>
      <t>Concepto:</t>
    </r>
    <r>
      <rPr>
        <sz val="16"/>
        <color theme="1"/>
        <rFont val="Arial"/>
        <family val="2"/>
      </rPr>
      <t xml:space="preserve"> Actividad  cumplida en términos</t>
    </r>
  </si>
  <si>
    <r>
      <t xml:space="preserve">En cumplimiento de la actividad, se realizó la validación teniendo en cuenta la ruta indicada y la opción de la URL de publicación, constatando que se encuentra disponible información solicitada conforme con lo establecido en la Ley 1712 de 2014; sin embargo, en la validación efectuada el 9 de mayo de 2025, se evidenció que falta la publicación de la información del mes de abril, información de cuatrimestre incompleta.
</t>
    </r>
    <r>
      <rPr>
        <b/>
        <sz val="16"/>
        <color rgb="FF000000"/>
        <rFont val="Arial"/>
        <family val="2"/>
      </rPr>
      <t>Concepto:</t>
    </r>
    <r>
      <rPr>
        <sz val="16"/>
        <color rgb="FF000000"/>
        <rFont val="Arial"/>
        <family val="2"/>
      </rPr>
      <t xml:space="preserve"> Actividad cumplida parcialmente.</t>
    </r>
  </si>
  <si>
    <r>
      <t xml:space="preserve">La OCI evidenció que se presentó un avance de la  actividad mediante el evento que se  realizó con el propósito de entregar a la ciudadanía un balance de la gestión institucional correspondiente al año 2024 y los avances del primer trimestre de 2025. en la  audiencia pública de rendición de cuentas que fue liderada por la Dirección General el 28 de marzo de 2025, en modalidad presencial, en el CEFE San Cristóbal, con participación abierta a la ciudadanía en general. por otro lado la Oficina de Control Interno observó  que, conforme a lo informado por la OAP, la elaboración y publicación de los informes detallados para los espacios de diálogo ciudadano se llevará a cabo en el segundo semestre de 2025, en el marco del proceso de rendición de cuentas permanente.
</t>
    </r>
    <r>
      <rPr>
        <b/>
        <sz val="16"/>
        <color rgb="FF000000"/>
        <rFont val="Arial"/>
        <family val="2"/>
      </rPr>
      <t>Concepto:</t>
    </r>
    <r>
      <rPr>
        <sz val="16"/>
        <color rgb="FF000000"/>
        <rFont val="Arial"/>
        <family val="2"/>
      </rPr>
      <t xml:space="preserve"> Actividad con avance en termino</t>
    </r>
  </si>
  <si>
    <r>
      <t xml:space="preserve">No se evidenció soportes sobre la aplicación de encuestas previas al diálogo ciudadano realizado en el marco de la audiencia pública de rendición de cuentas  del 28 de marzo de 2025, en modalidad presencial, en el CEFE San Cristóbal,. Se recomienda a la OAP  documentar esta actividad conforme con lo establecido en el proceso de rendición de cuentas.
</t>
    </r>
    <r>
      <rPr>
        <b/>
        <sz val="16"/>
        <color rgb="FF000000"/>
        <rFont val="Arial"/>
        <family val="2"/>
      </rPr>
      <t>Concepto:</t>
    </r>
    <r>
      <rPr>
        <sz val="16"/>
        <color rgb="FF000000"/>
        <rFont val="Arial"/>
        <family val="2"/>
      </rPr>
      <t xml:space="preserve"> Actividad sin avance en terminos</t>
    </r>
  </si>
  <si>
    <r>
      <t xml:space="preserve">La OCI evidenció que se elaboró y publicó en página web el documento estrategia de participación ciudadana, se constató mediante el link remitido la publicación del mismo en la pagina web del IDRD
</t>
    </r>
    <r>
      <rPr>
        <b/>
        <sz val="16"/>
        <color rgb="FF000000"/>
        <rFont val="Arial"/>
        <family val="2"/>
      </rPr>
      <t>Concepto:</t>
    </r>
    <r>
      <rPr>
        <sz val="16"/>
        <color rgb="FF000000"/>
        <rFont val="Arial"/>
        <family val="2"/>
      </rPr>
      <t xml:space="preserve"> Actividad cumplida.</t>
    </r>
  </si>
  <si>
    <r>
      <t xml:space="preserve">La OCI evidenció que esta actividad será desarrollara según lo informado desde el segundo semestre del año 2025; no obstante, se llevó a cabo un diálogo ciudadano en el marco de la rendición de cuentas realizada el 28 de marzo de 2025, para lo cual se recomienda realizar el análisis de los resultados de la aplicación de la encuesta. 
</t>
    </r>
    <r>
      <rPr>
        <b/>
        <sz val="16"/>
        <color rgb="FF000000"/>
        <rFont val="Arial"/>
        <family val="2"/>
      </rPr>
      <t xml:space="preserve">Concepto: </t>
    </r>
    <r>
      <rPr>
        <sz val="16"/>
        <color rgb="FF000000"/>
        <rFont val="Arial"/>
        <family val="2"/>
      </rPr>
      <t>Actividad sin avance en termino</t>
    </r>
  </si>
  <si>
    <r>
      <t xml:space="preserve">La OCI evidenció que esta actividad será desarrollara según lo informado desde el segundo semestre del año 2025; no obstante, se llevó a cabo un diálogo ciudadano en el marco de la rendición de cuentas realizada el 28 de marzo de 2025, para lo cual se recomienda realizar su evaluación. 
</t>
    </r>
    <r>
      <rPr>
        <b/>
        <sz val="16"/>
        <color rgb="FF000000"/>
        <rFont val="Arial"/>
        <family val="2"/>
      </rPr>
      <t>Concepto:</t>
    </r>
    <r>
      <rPr>
        <sz val="16"/>
        <color rgb="FF000000"/>
        <rFont val="Arial"/>
        <family val="2"/>
      </rPr>
      <t xml:space="preserve"> Actividad sin avance en termino</t>
    </r>
  </si>
  <si>
    <r>
      <t xml:space="preserve">La OCI evidenció que esta actividad será desarrollara según lo informado desde el segundo semestre del año 2025; no obstante, se llevó a cabo un diálogo ciudadano en el marco de la rendición de cuentas realizada el 28 de marzo de 2025, para lo cual se recomienda formular planes de mejoramiento de conformidad con los resultados. 
</t>
    </r>
    <r>
      <rPr>
        <b/>
        <sz val="16"/>
        <color rgb="FF000000"/>
        <rFont val="Arial"/>
        <family val="2"/>
      </rPr>
      <t xml:space="preserve">Concepto: </t>
    </r>
    <r>
      <rPr>
        <sz val="16"/>
        <color rgb="FF000000"/>
        <rFont val="Arial"/>
        <family val="2"/>
      </rPr>
      <t>Actividad sin avance en termino</t>
    </r>
  </si>
  <si>
    <r>
      <t xml:space="preserve">De conformidad con la información suministrada por la OAP, esta oficina verificó las actas y listados de asistencia en los que se relacionan los temas de calidad de las respuestas, términos de respuesta de PQRSD y el Modelo de Relacionamiento Integral con la Ciudadanía con fechas del 23-01-25, 12-03-25 y 13-03-25.
</t>
    </r>
    <r>
      <rPr>
        <b/>
        <sz val="16"/>
        <color rgb="FF000000"/>
        <rFont val="Arial"/>
        <family val="2"/>
      </rPr>
      <t>Concepto:</t>
    </r>
    <r>
      <rPr>
        <sz val="16"/>
        <color rgb="FF000000"/>
        <rFont val="Arial"/>
        <family val="2"/>
      </rPr>
      <t xml:space="preserve"> Actividad con avance en término.</t>
    </r>
  </si>
  <si>
    <r>
      <t xml:space="preserve">Se realizó validación del reporte, se evidenció conformidad con lo indicado.
</t>
    </r>
    <r>
      <rPr>
        <b/>
        <sz val="16"/>
        <color rgb="FF000000"/>
        <rFont val="Arial"/>
        <family val="2"/>
      </rPr>
      <t>Concepto:</t>
    </r>
    <r>
      <rPr>
        <sz val="16"/>
        <color rgb="FF000000"/>
        <rFont val="Arial"/>
        <family val="2"/>
      </rPr>
      <t xml:space="preserve"> Actividad se reporta como cumplida dentro de la fecha programada en el informe del Primer cuatrimestre de 2025. 
</t>
    </r>
  </si>
  <si>
    <r>
      <t xml:space="preserve">Se evidenció la gestión para solicitar la publicación correo que se envió mediante correo electrónico el 20 de febrero de 2025.
Se realizó verificación en la página de la entidad que la información está incluida en el micrositio.
</t>
    </r>
    <r>
      <rPr>
        <b/>
        <sz val="16"/>
        <color rgb="FF000000"/>
        <rFont val="Arial"/>
        <family val="2"/>
      </rPr>
      <t xml:space="preserve">Concepto: </t>
    </r>
    <r>
      <rPr>
        <sz val="16"/>
        <color rgb="FF000000"/>
        <rFont val="Arial"/>
        <family val="2"/>
      </rPr>
      <t>Actividad cumplida</t>
    </r>
  </si>
  <si>
    <r>
      <t xml:space="preserve">Se realizó verificación documental, conforme con lo reportado, se evidenció jornada de sensibilización Innovación Pública el 29 de abril de 2025.
</t>
    </r>
    <r>
      <rPr>
        <b/>
        <sz val="16"/>
        <color rgb="FF000000"/>
        <rFont val="Arial"/>
        <family val="2"/>
      </rPr>
      <t>Concepto:</t>
    </r>
    <r>
      <rPr>
        <sz val="16"/>
        <color rgb="FF000000"/>
        <rFont val="Arial"/>
        <family val="2"/>
      </rPr>
      <t xml:space="preserve"> Actividad cumplida</t>
    </r>
  </si>
  <si>
    <r>
      <t xml:space="preserve">La Oficina de Control Interno observó conforme a la información suministrada por la OAP la matriz de identificación de riesgos SARLAF, sin embargo, la misma como se informa es preliminar, por lo que no hay un cumplimiento de la actividad en razón a que la fecha programada de culminación era el 30 de abril, por lo que se recomienda a las áreas encargadas gestionar lo pertinente para cumplir con los tiempos previstos.
</t>
    </r>
    <r>
      <rPr>
        <b/>
        <sz val="16"/>
        <color rgb="FF000000"/>
        <rFont val="Arial"/>
        <family val="2"/>
      </rPr>
      <t xml:space="preserve">Concepto: </t>
    </r>
    <r>
      <rPr>
        <sz val="16"/>
        <color rgb="FF000000"/>
        <rFont val="Arial"/>
        <family val="2"/>
      </rPr>
      <t xml:space="preserve">Actividad Incumpida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</si>
</sst>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rgb="FF000000"/>
      <name val="Calibri"/>
      <family val="2"/>
      <charset val="1"/>
    </font>
    <font>
      <sz val="11"/>
      <color theme="1"/>
      <name val="Calibri"/>
      <family val="2"/>
      <scheme val="minor"/>
    </font>
    <font>
      <sz val="11"/>
      <color theme="1"/>
      <name val="Calibri"/>
      <family val="2"/>
      <scheme val="minor"/>
    </font>
    <font>
      <sz val="11"/>
      <color rgb="FF000000"/>
      <name val="Calibri"/>
      <family val="2"/>
      <charset val="1"/>
    </font>
    <font>
      <sz val="11"/>
      <color indexed="8"/>
      <name val="Arial"/>
      <family val="2"/>
    </font>
    <font>
      <sz val="10"/>
      <name val="Arial"/>
      <family val="2"/>
    </font>
    <font>
      <sz val="8"/>
      <name val="Calibri"/>
      <family val="2"/>
      <charset val="1"/>
    </font>
    <font>
      <u/>
      <sz val="11"/>
      <color theme="10"/>
      <name val="Calibri"/>
      <family val="2"/>
      <charset val="1"/>
    </font>
    <font>
      <b/>
      <sz val="16"/>
      <color rgb="FF000000"/>
      <name val="Arial"/>
      <family val="2"/>
    </font>
    <font>
      <sz val="16"/>
      <color rgb="FF000000"/>
      <name val="Arial"/>
      <family val="2"/>
    </font>
    <font>
      <b/>
      <sz val="16"/>
      <color theme="1"/>
      <name val="Arial"/>
      <family val="2"/>
    </font>
    <font>
      <sz val="16"/>
      <color theme="1"/>
      <name val="Arial"/>
      <family val="2"/>
    </font>
    <font>
      <u/>
      <sz val="16"/>
      <color theme="1"/>
      <name val="Arial"/>
      <family val="2"/>
    </font>
    <font>
      <u/>
      <sz val="16"/>
      <color rgb="FF0563C1"/>
      <name val="Arial"/>
      <family val="2"/>
    </font>
    <font>
      <u/>
      <sz val="16"/>
      <color theme="10"/>
      <name val="Arial"/>
      <family val="2"/>
    </font>
    <font>
      <sz val="16"/>
      <color rgb="FF000000"/>
      <name val="Arial"/>
      <family val="2"/>
    </font>
    <font>
      <b/>
      <sz val="16"/>
      <color theme="1"/>
      <name val="Arial"/>
      <family val="2"/>
    </font>
    <font>
      <sz val="16"/>
      <color theme="1"/>
      <name val="Arial"/>
      <family val="2"/>
    </font>
    <font>
      <sz val="16"/>
      <name val="Arial"/>
      <family val="2"/>
    </font>
  </fonts>
  <fills count="10">
    <fill>
      <patternFill patternType="none"/>
    </fill>
    <fill>
      <patternFill patternType="gray125"/>
    </fill>
    <fill>
      <patternFill patternType="solid">
        <fgColor rgb="FFFFFFFF"/>
        <bgColor rgb="FFFFFFCC"/>
      </patternFill>
    </fill>
    <fill>
      <patternFill patternType="solid">
        <fgColor rgb="FFB9CDE5"/>
        <bgColor rgb="FFC0C0C0"/>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0"/>
        <bgColor rgb="FF9CC2E5"/>
      </patternFill>
    </fill>
    <fill>
      <patternFill patternType="solid">
        <fgColor theme="0"/>
        <bgColor rgb="FFC0C0C0"/>
      </patternFill>
    </fill>
    <fill>
      <patternFill patternType="solid">
        <fgColor theme="7"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right style="thin">
        <color rgb="FF000000"/>
      </right>
      <top/>
      <bottom style="thin">
        <color indexed="64"/>
      </bottom>
      <diagonal/>
    </border>
  </borders>
  <cellStyleXfs count="9">
    <xf numFmtId="0" fontId="0" fillId="0" borderId="0"/>
    <xf numFmtId="0" fontId="3" fillId="0" borderId="0"/>
    <xf numFmtId="0" fontId="4" fillId="0" borderId="0"/>
    <xf numFmtId="0" fontId="2" fillId="0" borderId="0"/>
    <xf numFmtId="0" fontId="5" fillId="0" borderId="0" applyNumberFormat="0" applyFont="0" applyFill="0" applyBorder="0" applyAlignment="0" applyProtection="0"/>
    <xf numFmtId="0" fontId="5" fillId="0" borderId="0"/>
    <xf numFmtId="0" fontId="5" fillId="0" borderId="0"/>
    <xf numFmtId="0" fontId="1" fillId="0" borderId="0"/>
    <xf numFmtId="0" fontId="7" fillId="0" borderId="0" applyNumberFormat="0" applyFill="0" applyBorder="0" applyAlignment="0" applyProtection="0"/>
  </cellStyleXfs>
  <cellXfs count="128">
    <xf numFmtId="0" fontId="0" fillId="0" borderId="0" xfId="0"/>
    <xf numFmtId="0" fontId="11" fillId="7" borderId="10" xfId="0" applyFont="1" applyFill="1" applyBorder="1" applyAlignment="1">
      <alignment horizontal="left" vertical="center" wrapText="1"/>
    </xf>
    <xf numFmtId="0" fontId="11" fillId="7" borderId="11" xfId="0" applyFont="1" applyFill="1" applyBorder="1" applyAlignment="1">
      <alignment horizontal="left" vertical="center" wrapText="1"/>
    </xf>
    <xf numFmtId="0" fontId="11" fillId="2" borderId="0" xfId="0" applyFont="1" applyFill="1" applyAlignment="1">
      <alignment horizontal="left"/>
    </xf>
    <xf numFmtId="0" fontId="11" fillId="0" borderId="0" xfId="0" applyFont="1" applyAlignment="1">
      <alignment horizontal="left"/>
    </xf>
    <xf numFmtId="2" fontId="11" fillId="0" borderId="0" xfId="0" applyNumberFormat="1" applyFont="1" applyAlignment="1">
      <alignment horizontal="left"/>
    </xf>
    <xf numFmtId="0" fontId="11" fillId="0" borderId="1" xfId="0" applyFont="1" applyBorder="1" applyAlignment="1">
      <alignment horizontal="left"/>
    </xf>
    <xf numFmtId="0" fontId="11" fillId="0" borderId="1" xfId="0" applyFont="1" applyBorder="1" applyAlignment="1">
      <alignment horizontal="left" vertical="center" wrapText="1"/>
    </xf>
    <xf numFmtId="0" fontId="11" fillId="5" borderId="1" xfId="0" applyFont="1" applyFill="1" applyBorder="1" applyAlignment="1">
      <alignment horizontal="left" vertical="center" wrapText="1"/>
    </xf>
    <xf numFmtId="0" fontId="11" fillId="0" borderId="9" xfId="0" applyFont="1" applyBorder="1" applyAlignment="1">
      <alignment horizontal="left"/>
    </xf>
    <xf numFmtId="0" fontId="11" fillId="7" borderId="11" xfId="0" applyFont="1" applyFill="1" applyBorder="1" applyAlignment="1">
      <alignment horizontal="left" vertical="top" wrapText="1"/>
    </xf>
    <xf numFmtId="0" fontId="12" fillId="4" borderId="1" xfId="8" applyFont="1" applyFill="1" applyBorder="1" applyAlignment="1">
      <alignment horizontal="left" wrapText="1"/>
    </xf>
    <xf numFmtId="0" fontId="11" fillId="5" borderId="0" xfId="0" applyFont="1" applyFill="1" applyAlignment="1">
      <alignment horizontal="left" vertical="center" wrapText="1"/>
    </xf>
    <xf numFmtId="14" fontId="11" fillId="4" borderId="0" xfId="0" applyNumberFormat="1" applyFont="1" applyFill="1" applyAlignment="1">
      <alignment horizontal="left" vertical="center"/>
    </xf>
    <xf numFmtId="0" fontId="10" fillId="9"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1" fillId="2" borderId="0" xfId="0" applyFont="1" applyFill="1" applyAlignment="1">
      <alignment horizontal="center" vertical="center"/>
    </xf>
    <xf numFmtId="2" fontId="11" fillId="0" borderId="0" xfId="0" applyNumberFormat="1" applyFont="1" applyAlignment="1">
      <alignment horizontal="center" vertical="center"/>
    </xf>
    <xf numFmtId="0" fontId="11" fillId="0" borderId="0" xfId="0" applyFont="1" applyAlignment="1">
      <alignment horizontal="center" vertical="center"/>
    </xf>
    <xf numFmtId="0" fontId="10" fillId="6" borderId="10"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7" borderId="1" xfId="0" applyFont="1" applyFill="1" applyBorder="1" applyAlignment="1">
      <alignment horizontal="center" vertical="center" wrapText="1"/>
    </xf>
    <xf numFmtId="0" fontId="10" fillId="0" borderId="1" xfId="0" applyFont="1" applyBorder="1" applyAlignment="1">
      <alignment horizontal="center" vertical="center"/>
    </xf>
    <xf numFmtId="0" fontId="11" fillId="0" borderId="1" xfId="0" applyFont="1" applyBorder="1" applyAlignment="1">
      <alignment horizontal="center" vertical="center"/>
    </xf>
    <xf numFmtId="0" fontId="10"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0" fillId="4" borderId="1" xfId="0" applyFont="1" applyFill="1" applyBorder="1" applyAlignment="1">
      <alignment horizontal="center" vertical="center"/>
    </xf>
    <xf numFmtId="0" fontId="11" fillId="7" borderId="5"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1" fillId="5" borderId="9"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5"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0" xfId="0" applyFont="1" applyFill="1" applyAlignment="1">
      <alignment horizontal="center" vertical="center" wrapText="1"/>
    </xf>
    <xf numFmtId="0" fontId="11" fillId="0" borderId="9" xfId="0" applyFont="1" applyBorder="1" applyAlignment="1">
      <alignment horizontal="center" vertical="center"/>
    </xf>
    <xf numFmtId="0" fontId="11" fillId="5" borderId="0" xfId="0" applyFont="1" applyFill="1" applyAlignment="1">
      <alignment horizontal="center" vertical="center" wrapText="1"/>
    </xf>
    <xf numFmtId="0" fontId="11" fillId="7" borderId="11" xfId="0" applyFont="1" applyFill="1" applyBorder="1" applyAlignment="1">
      <alignment horizontal="center" vertical="center" wrapText="1"/>
    </xf>
    <xf numFmtId="14" fontId="11" fillId="7" borderId="11" xfId="0" applyNumberFormat="1" applyFont="1" applyFill="1" applyBorder="1" applyAlignment="1">
      <alignment horizontal="center" vertical="center" wrapText="1"/>
    </xf>
    <xf numFmtId="14" fontId="11" fillId="7" borderId="13" xfId="0" applyNumberFormat="1" applyFont="1" applyFill="1" applyBorder="1" applyAlignment="1">
      <alignment horizontal="center" vertical="center" wrapText="1"/>
    </xf>
    <xf numFmtId="0" fontId="10" fillId="2" borderId="9" xfId="0" applyFont="1" applyFill="1" applyBorder="1" applyAlignment="1">
      <alignment horizontal="center" vertical="center" wrapText="1"/>
    </xf>
    <xf numFmtId="17" fontId="11" fillId="5" borderId="9" xfId="0" applyNumberFormat="1" applyFont="1" applyFill="1" applyBorder="1" applyAlignment="1">
      <alignment horizontal="center" vertical="center" wrapText="1"/>
    </xf>
    <xf numFmtId="14" fontId="11" fillId="7" borderId="9" xfId="0" applyNumberFormat="1" applyFont="1" applyFill="1" applyBorder="1" applyAlignment="1">
      <alignment horizontal="center" vertical="center" wrapText="1"/>
    </xf>
    <xf numFmtId="0" fontId="11" fillId="0" borderId="9" xfId="0" applyFont="1" applyBorder="1" applyAlignment="1">
      <alignment horizontal="center" vertical="center" wrapText="1"/>
    </xf>
    <xf numFmtId="14" fontId="11" fillId="4" borderId="9" xfId="0" applyNumberFormat="1" applyFont="1" applyFill="1" applyBorder="1" applyAlignment="1">
      <alignment horizontal="center" vertical="center"/>
    </xf>
    <xf numFmtId="0" fontId="11" fillId="5" borderId="9" xfId="0" applyFont="1" applyFill="1" applyBorder="1" applyAlignment="1">
      <alignment horizontal="center" vertical="center"/>
    </xf>
    <xf numFmtId="14" fontId="11" fillId="5" borderId="9" xfId="0" applyNumberFormat="1" applyFont="1" applyFill="1" applyBorder="1" applyAlignment="1">
      <alignment horizontal="center" vertical="center" wrapText="1"/>
    </xf>
    <xf numFmtId="14" fontId="11" fillId="4" borderId="9" xfId="0" applyNumberFormat="1" applyFont="1" applyFill="1" applyBorder="1" applyAlignment="1">
      <alignment horizontal="center" vertical="center" wrapText="1"/>
    </xf>
    <xf numFmtId="0" fontId="10" fillId="9" borderId="7" xfId="0" applyFont="1" applyFill="1" applyBorder="1" applyAlignment="1">
      <alignment horizontal="center" vertical="center" wrapText="1"/>
    </xf>
    <xf numFmtId="0" fontId="12" fillId="0" borderId="1" xfId="8" applyFont="1" applyBorder="1" applyAlignment="1">
      <alignment horizontal="center" vertical="center" wrapText="1"/>
    </xf>
    <xf numFmtId="0" fontId="9" fillId="2" borderId="7"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7" fillId="0" borderId="22" xfId="8" applyFill="1" applyBorder="1" applyAlignment="1">
      <alignment horizontal="center" vertical="center" wrapText="1"/>
    </xf>
    <xf numFmtId="0" fontId="9" fillId="7" borderId="10" xfId="0" applyFont="1" applyFill="1" applyBorder="1" applyAlignment="1">
      <alignment horizontal="center" wrapText="1"/>
    </xf>
    <xf numFmtId="0" fontId="9" fillId="7" borderId="10" xfId="0" applyFont="1" applyFill="1" applyBorder="1" applyAlignment="1">
      <alignment horizontal="justify" vertical="center" wrapText="1"/>
    </xf>
    <xf numFmtId="0" fontId="15" fillId="7" borderId="10" xfId="0" applyFont="1" applyFill="1" applyBorder="1" applyAlignment="1">
      <alignment horizontal="justify" vertical="center" wrapText="1"/>
    </xf>
    <xf numFmtId="0" fontId="16" fillId="9" borderId="6" xfId="0" applyFont="1" applyFill="1" applyBorder="1" applyAlignment="1">
      <alignment horizontal="center" vertical="center" wrapText="1"/>
    </xf>
    <xf numFmtId="0" fontId="9" fillId="0" borderId="5" xfId="0" applyFont="1" applyBorder="1" applyAlignment="1">
      <alignment horizontal="justify" vertical="center" wrapText="1"/>
    </xf>
    <xf numFmtId="0" fontId="14" fillId="0" borderId="21" xfId="8" applyFont="1" applyFill="1" applyBorder="1" applyAlignment="1">
      <alignment horizontal="justify" vertical="center" wrapText="1"/>
    </xf>
    <xf numFmtId="0" fontId="15" fillId="0" borderId="21" xfId="0" applyFont="1" applyBorder="1" applyAlignment="1">
      <alignment horizontal="justify" vertical="center" wrapText="1"/>
    </xf>
    <xf numFmtId="0" fontId="10" fillId="0" borderId="10"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 xfId="0" applyFont="1" applyBorder="1" applyAlignment="1">
      <alignment horizontal="left" vertical="center" wrapText="1"/>
    </xf>
    <xf numFmtId="0" fontId="11" fillId="4" borderId="1" xfId="0" applyFont="1" applyFill="1" applyBorder="1" applyAlignment="1">
      <alignment horizontal="left" vertical="center" wrapText="1"/>
    </xf>
    <xf numFmtId="0" fontId="18" fillId="5" borderId="1" xfId="0" applyFont="1" applyFill="1" applyBorder="1" applyAlignment="1">
      <alignment horizontal="center" vertical="center" wrapText="1"/>
    </xf>
    <xf numFmtId="0" fontId="11" fillId="5" borderId="0" xfId="0" applyFont="1" applyFill="1" applyAlignment="1">
      <alignment horizontal="left"/>
    </xf>
    <xf numFmtId="0" fontId="10" fillId="6"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2" fontId="11" fillId="4" borderId="0" xfId="0" applyNumberFormat="1" applyFont="1" applyFill="1" applyAlignment="1">
      <alignment horizontal="left"/>
    </xf>
    <xf numFmtId="0" fontId="11" fillId="4" borderId="0" xfId="0" applyFont="1" applyFill="1" applyAlignment="1">
      <alignment horizontal="left"/>
    </xf>
    <xf numFmtId="0" fontId="11" fillId="7" borderId="10" xfId="0" applyFont="1" applyFill="1" applyBorder="1" applyAlignment="1">
      <alignment horizontal="justify" vertical="center" wrapText="1"/>
    </xf>
    <xf numFmtId="0" fontId="9" fillId="0" borderId="1" xfId="0" applyFont="1" applyBorder="1" applyAlignment="1">
      <alignment horizontal="justify" vertical="center" wrapText="1"/>
    </xf>
    <xf numFmtId="0" fontId="11" fillId="4" borderId="9"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0" borderId="9" xfId="0" applyFont="1" applyBorder="1" applyAlignment="1">
      <alignment horizontal="center" vertical="center"/>
    </xf>
    <xf numFmtId="0" fontId="10" fillId="0" borderId="15" xfId="0" applyFont="1" applyBorder="1" applyAlignment="1">
      <alignment horizontal="center" vertical="center"/>
    </xf>
    <xf numFmtId="0" fontId="10" fillId="0" borderId="5"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0" fillId="5" borderId="6"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1" fillId="7" borderId="18" xfId="0" applyFont="1" applyFill="1" applyBorder="1" applyAlignment="1">
      <alignment horizontal="left" vertical="center" wrapText="1"/>
    </xf>
    <xf numFmtId="0" fontId="11" fillId="7" borderId="19" xfId="0" applyFont="1" applyFill="1" applyBorder="1" applyAlignment="1">
      <alignment horizontal="left"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0" fillId="2" borderId="9"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5" xfId="0" applyFont="1" applyFill="1" applyBorder="1" applyAlignment="1">
      <alignment horizontal="center" vertical="center"/>
    </xf>
    <xf numFmtId="0" fontId="11" fillId="5" borderId="9"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6" xfId="0" applyFont="1" applyFill="1" applyBorder="1" applyAlignment="1">
      <alignment horizontal="left" vertical="center"/>
    </xf>
    <xf numFmtId="0" fontId="10" fillId="2" borderId="17" xfId="0" applyFont="1" applyFill="1" applyBorder="1" applyAlignment="1">
      <alignment horizontal="left" vertical="center"/>
    </xf>
    <xf numFmtId="0" fontId="9" fillId="2" borderId="16"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1" fillId="5" borderId="9"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9" fillId="2" borderId="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11" fillId="5" borderId="20" xfId="0" applyFont="1" applyFill="1" applyBorder="1" applyAlignment="1">
      <alignment horizontal="center" vertical="center" wrapText="1"/>
    </xf>
  </cellXfs>
  <cellStyles count="9">
    <cellStyle name="Hyperlink" xfId="8" xr:uid="{00000000-000B-0000-0000-000008000000}"/>
    <cellStyle name="Normal" xfId="0" builtinId="0"/>
    <cellStyle name="Normal 2" xfId="3" xr:uid="{00000000-0005-0000-0000-000001000000}"/>
    <cellStyle name="Normal 2 2" xfId="4" xr:uid="{00000000-0005-0000-0000-000002000000}"/>
    <cellStyle name="Normal 3" xfId="5" xr:uid="{00000000-0005-0000-0000-000003000000}"/>
    <cellStyle name="Normal 4" xfId="2" xr:uid="{00000000-0005-0000-0000-000004000000}"/>
    <cellStyle name="Normal 5" xfId="6" xr:uid="{00000000-0005-0000-0000-000005000000}"/>
    <cellStyle name="Normal 6" xfId="7" xr:uid="{00000000-0005-0000-0000-000006000000}"/>
    <cellStyle name="TableStyleLight1" xfId="1" xr:uid="{00000000-0005-0000-0000-00000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CE6F2"/>
      <rgbColor rgb="FF660066"/>
      <rgbColor rgb="FFFF8080"/>
      <rgbColor rgb="FF0066CC"/>
      <rgbColor rgb="FFB9CDE5"/>
      <rgbColor rgb="FF000080"/>
      <rgbColor rgb="FFFF00FF"/>
      <rgbColor rgb="FFFFFF00"/>
      <rgbColor rgb="FF00FFFF"/>
      <rgbColor rgb="FF800080"/>
      <rgbColor rgb="FF800000"/>
      <rgbColor rgb="FF008080"/>
      <rgbColor rgb="FF0000FF"/>
      <rgbColor rgb="FF00CCFF"/>
      <rgbColor rgb="FFCCFFFF"/>
      <rgbColor rgb="FFCCFFCC"/>
      <rgbColor rgb="FFFFFF99"/>
      <rgbColor rgb="FF95B3D7"/>
      <rgbColor rgb="FFFF99CC"/>
      <rgbColor rgb="FFCC99FF"/>
      <rgbColor rgb="FFFFCC99"/>
      <rgbColor rgb="FF3366FF"/>
      <rgbColor rgb="FF33CCCC"/>
      <rgbColor rgb="FF99CC00"/>
      <rgbColor rgb="FFFFCC00"/>
      <rgbColor rgb="FFFF9900"/>
      <rgbColor rgb="FFFF6600"/>
      <rgbColor rgb="FF376092"/>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tmp"/><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819150</xdr:colOff>
      <xdr:row>4</xdr:row>
      <xdr:rowOff>1157288</xdr:rowOff>
    </xdr:from>
    <xdr:to>
      <xdr:col>8</xdr:col>
      <xdr:colOff>3175259</xdr:colOff>
      <xdr:row>4</xdr:row>
      <xdr:rowOff>2976562</xdr:rowOff>
    </xdr:to>
    <xdr:pic>
      <xdr:nvPicPr>
        <xdr:cNvPr id="2" name="Imagen 1">
          <a:extLst>
            <a:ext uri="{FF2B5EF4-FFF2-40B4-BE49-F238E27FC236}">
              <a16:creationId xmlns:a16="http://schemas.microsoft.com/office/drawing/2014/main" id="{CFC8DE7B-C34B-D322-801B-B7F8751C04EE}"/>
            </a:ext>
          </a:extLst>
        </xdr:cNvPr>
        <xdr:cNvPicPr>
          <a:picLocks noChangeAspect="1"/>
        </xdr:cNvPicPr>
      </xdr:nvPicPr>
      <xdr:blipFill>
        <a:blip xmlns:r="http://schemas.openxmlformats.org/officeDocument/2006/relationships" r:embed="rId1"/>
        <a:stretch>
          <a:fillRect/>
        </a:stretch>
      </xdr:blipFill>
      <xdr:spPr>
        <a:xfrm>
          <a:off x="21512213" y="3752851"/>
          <a:ext cx="2356109" cy="1819274"/>
        </a:xfrm>
        <a:prstGeom prst="rect">
          <a:avLst/>
        </a:prstGeom>
      </xdr:spPr>
    </xdr:pic>
    <xdr:clientData/>
  </xdr:twoCellAnchor>
  <xdr:twoCellAnchor editAs="oneCell">
    <xdr:from>
      <xdr:col>8</xdr:col>
      <xdr:colOff>2571750</xdr:colOff>
      <xdr:row>4</xdr:row>
      <xdr:rowOff>1304925</xdr:rowOff>
    </xdr:from>
    <xdr:to>
      <xdr:col>8</xdr:col>
      <xdr:colOff>4267200</xdr:colOff>
      <xdr:row>4</xdr:row>
      <xdr:rowOff>3124200</xdr:rowOff>
    </xdr:to>
    <xdr:pic>
      <xdr:nvPicPr>
        <xdr:cNvPr id="3" name="Imagen 2">
          <a:extLst>
            <a:ext uri="{FF2B5EF4-FFF2-40B4-BE49-F238E27FC236}">
              <a16:creationId xmlns:a16="http://schemas.microsoft.com/office/drawing/2014/main" id="{A268AC0E-BE6C-121A-9BC9-ECDA5DDDF035}"/>
            </a:ext>
            <a:ext uri="{147F2762-F138-4A5C-976F-8EAC2B608ADB}">
              <a16:predDERef xmlns:a16="http://schemas.microsoft.com/office/drawing/2014/main" pred="{CFC8DE7B-C34B-D322-801B-B7F8751C04EE}"/>
            </a:ext>
          </a:extLst>
        </xdr:cNvPr>
        <xdr:cNvPicPr>
          <a:picLocks noChangeAspect="1"/>
        </xdr:cNvPicPr>
      </xdr:nvPicPr>
      <xdr:blipFill>
        <a:blip xmlns:r="http://schemas.openxmlformats.org/officeDocument/2006/relationships" r:embed="rId2"/>
        <a:stretch>
          <a:fillRect/>
        </a:stretch>
      </xdr:blipFill>
      <xdr:spPr>
        <a:xfrm>
          <a:off x="23264813" y="3900488"/>
          <a:ext cx="1695450" cy="1819275"/>
        </a:xfrm>
        <a:prstGeom prst="rect">
          <a:avLst/>
        </a:prstGeom>
      </xdr:spPr>
    </xdr:pic>
    <xdr:clientData/>
  </xdr:twoCellAnchor>
  <xdr:twoCellAnchor editAs="oneCell">
    <xdr:from>
      <xdr:col>8</xdr:col>
      <xdr:colOff>4148137</xdr:colOff>
      <xdr:row>4</xdr:row>
      <xdr:rowOff>1190625</xdr:rowOff>
    </xdr:from>
    <xdr:to>
      <xdr:col>8</xdr:col>
      <xdr:colOff>5891212</xdr:colOff>
      <xdr:row>4</xdr:row>
      <xdr:rowOff>3114675</xdr:rowOff>
    </xdr:to>
    <xdr:pic>
      <xdr:nvPicPr>
        <xdr:cNvPr id="13" name="Imagen 3">
          <a:extLst>
            <a:ext uri="{FF2B5EF4-FFF2-40B4-BE49-F238E27FC236}">
              <a16:creationId xmlns:a16="http://schemas.microsoft.com/office/drawing/2014/main" id="{B330A390-9A72-ECF2-DB4D-669F1AC1813E}"/>
            </a:ext>
            <a:ext uri="{147F2762-F138-4A5C-976F-8EAC2B608ADB}">
              <a16:predDERef xmlns:a16="http://schemas.microsoft.com/office/drawing/2014/main" pred="{A268AC0E-BE6C-121A-9BC9-ECDA5DDDF035}"/>
            </a:ext>
          </a:extLst>
        </xdr:cNvPr>
        <xdr:cNvPicPr>
          <a:picLocks noChangeAspect="1"/>
        </xdr:cNvPicPr>
      </xdr:nvPicPr>
      <xdr:blipFill>
        <a:blip xmlns:r="http://schemas.openxmlformats.org/officeDocument/2006/relationships" r:embed="rId3"/>
        <a:stretch>
          <a:fillRect/>
        </a:stretch>
      </xdr:blipFill>
      <xdr:spPr>
        <a:xfrm>
          <a:off x="24841200" y="3786188"/>
          <a:ext cx="1743075" cy="1924050"/>
        </a:xfrm>
        <a:prstGeom prst="rect">
          <a:avLst/>
        </a:prstGeom>
      </xdr:spPr>
    </xdr:pic>
    <xdr:clientData/>
  </xdr:twoCellAnchor>
  <xdr:twoCellAnchor editAs="oneCell">
    <xdr:from>
      <xdr:col>8</xdr:col>
      <xdr:colOff>6224588</xdr:colOff>
      <xdr:row>4</xdr:row>
      <xdr:rowOff>1081087</xdr:rowOff>
    </xdr:from>
    <xdr:to>
      <xdr:col>8</xdr:col>
      <xdr:colOff>7596188</xdr:colOff>
      <xdr:row>4</xdr:row>
      <xdr:rowOff>2967037</xdr:rowOff>
    </xdr:to>
    <xdr:pic>
      <xdr:nvPicPr>
        <xdr:cNvPr id="15" name="Imagen 4">
          <a:extLst>
            <a:ext uri="{FF2B5EF4-FFF2-40B4-BE49-F238E27FC236}">
              <a16:creationId xmlns:a16="http://schemas.microsoft.com/office/drawing/2014/main" id="{265C8C37-6A1D-B2FB-5306-55F30BC0585F}"/>
            </a:ext>
            <a:ext uri="{147F2762-F138-4A5C-976F-8EAC2B608ADB}">
              <a16:predDERef xmlns:a16="http://schemas.microsoft.com/office/drawing/2014/main" pred="{B330A390-9A72-ECF2-DB4D-669F1AC1813E}"/>
            </a:ext>
          </a:extLst>
        </xdr:cNvPr>
        <xdr:cNvPicPr>
          <a:picLocks noChangeAspect="1"/>
        </xdr:cNvPicPr>
      </xdr:nvPicPr>
      <xdr:blipFill>
        <a:blip xmlns:r="http://schemas.openxmlformats.org/officeDocument/2006/relationships" r:embed="rId4"/>
        <a:stretch>
          <a:fillRect/>
        </a:stretch>
      </xdr:blipFill>
      <xdr:spPr>
        <a:xfrm>
          <a:off x="26917651" y="3676650"/>
          <a:ext cx="1371600" cy="1885950"/>
        </a:xfrm>
        <a:prstGeom prst="rect">
          <a:avLst/>
        </a:prstGeom>
      </xdr:spPr>
    </xdr:pic>
    <xdr:clientData/>
  </xdr:twoCellAnchor>
  <xdr:twoCellAnchor editAs="oneCell">
    <xdr:from>
      <xdr:col>8</xdr:col>
      <xdr:colOff>1419225</xdr:colOff>
      <xdr:row>6</xdr:row>
      <xdr:rowOff>781050</xdr:rowOff>
    </xdr:from>
    <xdr:to>
      <xdr:col>8</xdr:col>
      <xdr:colOff>3105150</xdr:colOff>
      <xdr:row>6</xdr:row>
      <xdr:rowOff>2352675</xdr:rowOff>
    </xdr:to>
    <xdr:pic>
      <xdr:nvPicPr>
        <xdr:cNvPr id="17" name="Imagen 5">
          <a:extLst>
            <a:ext uri="{FF2B5EF4-FFF2-40B4-BE49-F238E27FC236}">
              <a16:creationId xmlns:a16="http://schemas.microsoft.com/office/drawing/2014/main" id="{C9671856-ABA0-2789-E994-EDA9F88409D1}"/>
            </a:ext>
            <a:ext uri="{147F2762-F138-4A5C-976F-8EAC2B608ADB}">
              <a16:predDERef xmlns:a16="http://schemas.microsoft.com/office/drawing/2014/main" pred="{265C8C37-6A1D-B2FB-5306-55F30BC0585F}"/>
            </a:ext>
          </a:extLst>
        </xdr:cNvPr>
        <xdr:cNvPicPr>
          <a:picLocks noChangeAspect="1"/>
        </xdr:cNvPicPr>
      </xdr:nvPicPr>
      <xdr:blipFill>
        <a:blip xmlns:r="http://schemas.openxmlformats.org/officeDocument/2006/relationships" r:embed="rId5"/>
        <a:stretch>
          <a:fillRect/>
        </a:stretch>
      </xdr:blipFill>
      <xdr:spPr>
        <a:xfrm>
          <a:off x="21278850" y="7762875"/>
          <a:ext cx="1685925" cy="1571625"/>
        </a:xfrm>
        <a:prstGeom prst="rect">
          <a:avLst/>
        </a:prstGeom>
      </xdr:spPr>
    </xdr:pic>
    <xdr:clientData/>
  </xdr:twoCellAnchor>
  <xdr:twoCellAnchor editAs="oneCell">
    <xdr:from>
      <xdr:col>8</xdr:col>
      <xdr:colOff>3429000</xdr:colOff>
      <xdr:row>6</xdr:row>
      <xdr:rowOff>771525</xdr:rowOff>
    </xdr:from>
    <xdr:to>
      <xdr:col>8</xdr:col>
      <xdr:colOff>5334000</xdr:colOff>
      <xdr:row>6</xdr:row>
      <xdr:rowOff>2409825</xdr:rowOff>
    </xdr:to>
    <xdr:pic>
      <xdr:nvPicPr>
        <xdr:cNvPr id="18" name="Imagen 6">
          <a:extLst>
            <a:ext uri="{FF2B5EF4-FFF2-40B4-BE49-F238E27FC236}">
              <a16:creationId xmlns:a16="http://schemas.microsoft.com/office/drawing/2014/main" id="{9E6CB819-BC7A-4733-DC8B-8DDD14047F39}"/>
            </a:ext>
            <a:ext uri="{147F2762-F138-4A5C-976F-8EAC2B608ADB}">
              <a16:predDERef xmlns:a16="http://schemas.microsoft.com/office/drawing/2014/main" pred="{C9671856-ABA0-2789-E994-EDA9F88409D1}"/>
            </a:ext>
          </a:extLst>
        </xdr:cNvPr>
        <xdr:cNvPicPr>
          <a:picLocks noChangeAspect="1"/>
        </xdr:cNvPicPr>
      </xdr:nvPicPr>
      <xdr:blipFill>
        <a:blip xmlns:r="http://schemas.openxmlformats.org/officeDocument/2006/relationships" r:embed="rId6"/>
        <a:stretch>
          <a:fillRect/>
        </a:stretch>
      </xdr:blipFill>
      <xdr:spPr>
        <a:xfrm>
          <a:off x="23288625" y="7753350"/>
          <a:ext cx="1905000" cy="1638300"/>
        </a:xfrm>
        <a:prstGeom prst="rect">
          <a:avLst/>
        </a:prstGeom>
      </xdr:spPr>
    </xdr:pic>
    <xdr:clientData/>
  </xdr:twoCellAnchor>
  <xdr:twoCellAnchor editAs="oneCell">
    <xdr:from>
      <xdr:col>8</xdr:col>
      <xdr:colOff>723900</xdr:colOff>
      <xdr:row>7</xdr:row>
      <xdr:rowOff>1838325</xdr:rowOff>
    </xdr:from>
    <xdr:to>
      <xdr:col>8</xdr:col>
      <xdr:colOff>3086100</xdr:colOff>
      <xdr:row>7</xdr:row>
      <xdr:rowOff>3171825</xdr:rowOff>
    </xdr:to>
    <xdr:pic>
      <xdr:nvPicPr>
        <xdr:cNvPr id="22" name="Imagen 7">
          <a:extLst>
            <a:ext uri="{FF2B5EF4-FFF2-40B4-BE49-F238E27FC236}">
              <a16:creationId xmlns:a16="http://schemas.microsoft.com/office/drawing/2014/main" id="{0EAA4EFD-7403-5692-2771-85C1419D46F7}"/>
            </a:ext>
            <a:ext uri="{147F2762-F138-4A5C-976F-8EAC2B608ADB}">
              <a16:predDERef xmlns:a16="http://schemas.microsoft.com/office/drawing/2014/main" pred="{9E6CB819-BC7A-4733-DC8B-8DDD14047F39}"/>
            </a:ext>
          </a:extLst>
        </xdr:cNvPr>
        <xdr:cNvPicPr>
          <a:picLocks noChangeAspect="1"/>
        </xdr:cNvPicPr>
      </xdr:nvPicPr>
      <xdr:blipFill>
        <a:blip xmlns:r="http://schemas.openxmlformats.org/officeDocument/2006/relationships" r:embed="rId7"/>
        <a:stretch>
          <a:fillRect/>
        </a:stretch>
      </xdr:blipFill>
      <xdr:spPr>
        <a:xfrm>
          <a:off x="22250400" y="11315700"/>
          <a:ext cx="2362200" cy="1333500"/>
        </a:xfrm>
        <a:prstGeom prst="rect">
          <a:avLst/>
        </a:prstGeom>
      </xdr:spPr>
    </xdr:pic>
    <xdr:clientData/>
  </xdr:twoCellAnchor>
  <xdr:twoCellAnchor editAs="oneCell">
    <xdr:from>
      <xdr:col>8</xdr:col>
      <xdr:colOff>3514725</xdr:colOff>
      <xdr:row>7</xdr:row>
      <xdr:rowOff>1595438</xdr:rowOff>
    </xdr:from>
    <xdr:to>
      <xdr:col>8</xdr:col>
      <xdr:colOff>6200775</xdr:colOff>
      <xdr:row>7</xdr:row>
      <xdr:rowOff>2919413</xdr:rowOff>
    </xdr:to>
    <xdr:pic>
      <xdr:nvPicPr>
        <xdr:cNvPr id="24" name="Imagen 8">
          <a:extLst>
            <a:ext uri="{FF2B5EF4-FFF2-40B4-BE49-F238E27FC236}">
              <a16:creationId xmlns:a16="http://schemas.microsoft.com/office/drawing/2014/main" id="{105B221F-B1B2-EC55-46A4-681F3433DDD8}"/>
            </a:ext>
            <a:ext uri="{147F2762-F138-4A5C-976F-8EAC2B608ADB}">
              <a16:predDERef xmlns:a16="http://schemas.microsoft.com/office/drawing/2014/main" pred="{0EAA4EFD-7403-5692-2771-85C1419D46F7}"/>
            </a:ext>
          </a:extLst>
        </xdr:cNvPr>
        <xdr:cNvPicPr>
          <a:picLocks noChangeAspect="1"/>
        </xdr:cNvPicPr>
      </xdr:nvPicPr>
      <xdr:blipFill>
        <a:blip xmlns:r="http://schemas.openxmlformats.org/officeDocument/2006/relationships" r:embed="rId8"/>
        <a:stretch>
          <a:fillRect/>
        </a:stretch>
      </xdr:blipFill>
      <xdr:spPr>
        <a:xfrm>
          <a:off x="25041225" y="11072813"/>
          <a:ext cx="2686050" cy="1323975"/>
        </a:xfrm>
        <a:prstGeom prst="rect">
          <a:avLst/>
        </a:prstGeom>
      </xdr:spPr>
    </xdr:pic>
    <xdr:clientData/>
  </xdr:twoCellAnchor>
  <xdr:twoCellAnchor editAs="oneCell">
    <xdr:from>
      <xdr:col>8</xdr:col>
      <xdr:colOff>200025</xdr:colOff>
      <xdr:row>8</xdr:row>
      <xdr:rowOff>1219200</xdr:rowOff>
    </xdr:from>
    <xdr:to>
      <xdr:col>8</xdr:col>
      <xdr:colOff>2667000</xdr:colOff>
      <xdr:row>8</xdr:row>
      <xdr:rowOff>2609850</xdr:rowOff>
    </xdr:to>
    <xdr:pic>
      <xdr:nvPicPr>
        <xdr:cNvPr id="28" name="Imagen 7">
          <a:extLst>
            <a:ext uri="{FF2B5EF4-FFF2-40B4-BE49-F238E27FC236}">
              <a16:creationId xmlns:a16="http://schemas.microsoft.com/office/drawing/2014/main" id="{14428F4C-ECB2-46F5-ABA3-3FB3F5FDFC26}"/>
            </a:ext>
            <a:ext uri="{147F2762-F138-4A5C-976F-8EAC2B608ADB}">
              <a16:predDERef xmlns:a16="http://schemas.microsoft.com/office/drawing/2014/main" pred="{105B221F-B1B2-EC55-46A4-681F3433DDD8}"/>
            </a:ext>
          </a:extLst>
        </xdr:cNvPr>
        <xdr:cNvPicPr>
          <a:picLocks noChangeAspect="1"/>
        </xdr:cNvPicPr>
      </xdr:nvPicPr>
      <xdr:blipFill>
        <a:blip xmlns:r="http://schemas.openxmlformats.org/officeDocument/2006/relationships" r:embed="rId7"/>
        <a:stretch>
          <a:fillRect/>
        </a:stretch>
      </xdr:blipFill>
      <xdr:spPr>
        <a:xfrm>
          <a:off x="25774650" y="13239750"/>
          <a:ext cx="2466975" cy="1390650"/>
        </a:xfrm>
        <a:prstGeom prst="rect">
          <a:avLst/>
        </a:prstGeom>
      </xdr:spPr>
    </xdr:pic>
    <xdr:clientData/>
  </xdr:twoCellAnchor>
  <xdr:twoCellAnchor editAs="oneCell">
    <xdr:from>
      <xdr:col>8</xdr:col>
      <xdr:colOff>3086100</xdr:colOff>
      <xdr:row>8</xdr:row>
      <xdr:rowOff>1190625</xdr:rowOff>
    </xdr:from>
    <xdr:to>
      <xdr:col>8</xdr:col>
      <xdr:colOff>5372100</xdr:colOff>
      <xdr:row>8</xdr:row>
      <xdr:rowOff>2600325</xdr:rowOff>
    </xdr:to>
    <xdr:pic>
      <xdr:nvPicPr>
        <xdr:cNvPr id="29" name="Imagen 8">
          <a:extLst>
            <a:ext uri="{FF2B5EF4-FFF2-40B4-BE49-F238E27FC236}">
              <a16:creationId xmlns:a16="http://schemas.microsoft.com/office/drawing/2014/main" id="{273C3851-9FBD-4E15-9B84-AE01ADBF6C26}"/>
            </a:ext>
            <a:ext uri="{147F2762-F138-4A5C-976F-8EAC2B608ADB}">
              <a16:predDERef xmlns:a16="http://schemas.microsoft.com/office/drawing/2014/main" pred="{14428F4C-ECB2-46F5-ABA3-3FB3F5FDFC26}"/>
            </a:ext>
          </a:extLst>
        </xdr:cNvPr>
        <xdr:cNvPicPr>
          <a:picLocks noChangeAspect="1"/>
        </xdr:cNvPicPr>
      </xdr:nvPicPr>
      <xdr:blipFill>
        <a:blip xmlns:r="http://schemas.openxmlformats.org/officeDocument/2006/relationships" r:embed="rId8"/>
        <a:stretch>
          <a:fillRect/>
        </a:stretch>
      </xdr:blipFill>
      <xdr:spPr>
        <a:xfrm>
          <a:off x="22945725" y="14287500"/>
          <a:ext cx="2286000" cy="1409700"/>
        </a:xfrm>
        <a:prstGeom prst="rect">
          <a:avLst/>
        </a:prstGeom>
      </xdr:spPr>
    </xdr:pic>
    <xdr:clientData/>
  </xdr:twoCellAnchor>
  <xdr:twoCellAnchor editAs="oneCell">
    <xdr:from>
      <xdr:col>8</xdr:col>
      <xdr:colOff>933450</xdr:colOff>
      <xdr:row>42</xdr:row>
      <xdr:rowOff>762000</xdr:rowOff>
    </xdr:from>
    <xdr:to>
      <xdr:col>8</xdr:col>
      <xdr:colOff>5505450</xdr:colOff>
      <xdr:row>42</xdr:row>
      <xdr:rowOff>2028825</xdr:rowOff>
    </xdr:to>
    <xdr:pic>
      <xdr:nvPicPr>
        <xdr:cNvPr id="30" name="Imagen 29">
          <a:extLst>
            <a:ext uri="{FF2B5EF4-FFF2-40B4-BE49-F238E27FC236}">
              <a16:creationId xmlns:a16="http://schemas.microsoft.com/office/drawing/2014/main" id="{756EB0BB-9BB2-7568-1EDC-4C10C40F8171}"/>
            </a:ext>
            <a:ext uri="{147F2762-F138-4A5C-976F-8EAC2B608ADB}">
              <a16:predDERef xmlns:a16="http://schemas.microsoft.com/office/drawing/2014/main" pred="{273C3851-9FBD-4E15-9B84-AE01ADBF6C26}"/>
            </a:ext>
          </a:extLst>
        </xdr:cNvPr>
        <xdr:cNvPicPr>
          <a:picLocks noChangeAspect="1"/>
        </xdr:cNvPicPr>
      </xdr:nvPicPr>
      <xdr:blipFill>
        <a:blip xmlns:r="http://schemas.openxmlformats.org/officeDocument/2006/relationships" r:embed="rId9"/>
        <a:stretch>
          <a:fillRect/>
        </a:stretch>
      </xdr:blipFill>
      <xdr:spPr>
        <a:xfrm>
          <a:off x="26508075" y="76466700"/>
          <a:ext cx="4572000" cy="1266825"/>
        </a:xfrm>
        <a:prstGeom prst="rect">
          <a:avLst/>
        </a:prstGeom>
      </xdr:spPr>
    </xdr:pic>
    <xdr:clientData/>
  </xdr:twoCellAnchor>
  <xdr:twoCellAnchor editAs="oneCell">
    <xdr:from>
      <xdr:col>8</xdr:col>
      <xdr:colOff>1647825</xdr:colOff>
      <xdr:row>30</xdr:row>
      <xdr:rowOff>609600</xdr:rowOff>
    </xdr:from>
    <xdr:to>
      <xdr:col>8</xdr:col>
      <xdr:colOff>6667500</xdr:colOff>
      <xdr:row>30</xdr:row>
      <xdr:rowOff>3486150</xdr:rowOff>
    </xdr:to>
    <xdr:pic>
      <xdr:nvPicPr>
        <xdr:cNvPr id="4" name="Imagen 3">
          <a:extLst>
            <a:ext uri="{FF2B5EF4-FFF2-40B4-BE49-F238E27FC236}">
              <a16:creationId xmlns:a16="http://schemas.microsoft.com/office/drawing/2014/main" id="{5D04BED7-4107-49EB-0D40-55E7413081CB}"/>
            </a:ext>
            <a:ext uri="{147F2762-F138-4A5C-976F-8EAC2B608ADB}">
              <a16:predDERef xmlns:a16="http://schemas.microsoft.com/office/drawing/2014/main" pred="{756EB0BB-9BB2-7568-1EDC-4C10C40F8171}"/>
            </a:ext>
          </a:extLst>
        </xdr:cNvPr>
        <xdr:cNvPicPr>
          <a:picLocks noChangeAspect="1"/>
        </xdr:cNvPicPr>
      </xdr:nvPicPr>
      <xdr:blipFill>
        <a:blip xmlns:r="http://schemas.openxmlformats.org/officeDocument/2006/relationships" r:embed="rId10"/>
        <a:stretch>
          <a:fillRect/>
        </a:stretch>
      </xdr:blipFill>
      <xdr:spPr>
        <a:xfrm>
          <a:off x="22340888" y="49353788"/>
          <a:ext cx="5019675" cy="2876550"/>
        </a:xfrm>
        <a:prstGeom prst="rect">
          <a:avLst/>
        </a:prstGeom>
      </xdr:spPr>
    </xdr:pic>
    <xdr:clientData/>
  </xdr:twoCellAnchor>
  <xdr:twoCellAnchor editAs="oneCell">
    <xdr:from>
      <xdr:col>8</xdr:col>
      <xdr:colOff>857250</xdr:colOff>
      <xdr:row>12</xdr:row>
      <xdr:rowOff>161925</xdr:rowOff>
    </xdr:from>
    <xdr:to>
      <xdr:col>8</xdr:col>
      <xdr:colOff>6429375</xdr:colOff>
      <xdr:row>12</xdr:row>
      <xdr:rowOff>2124075</xdr:rowOff>
    </xdr:to>
    <xdr:pic>
      <xdr:nvPicPr>
        <xdr:cNvPr id="6" name="Imagen 8">
          <a:extLst>
            <a:ext uri="{FF2B5EF4-FFF2-40B4-BE49-F238E27FC236}">
              <a16:creationId xmlns:a16="http://schemas.microsoft.com/office/drawing/2014/main" id="{87D5F12A-A0B4-0282-B087-2B846797246B}"/>
            </a:ext>
            <a:ext uri="{147F2762-F138-4A5C-976F-8EAC2B608ADB}">
              <a16:predDERef xmlns:a16="http://schemas.microsoft.com/office/drawing/2014/main" pred="{5D04BED7-4107-49EB-0D40-55E7413081CB}"/>
            </a:ext>
          </a:extLst>
        </xdr:cNvPr>
        <xdr:cNvPicPr>
          <a:picLocks noChangeAspect="1"/>
        </xdr:cNvPicPr>
      </xdr:nvPicPr>
      <xdr:blipFill>
        <a:blip xmlns:r="http://schemas.openxmlformats.org/officeDocument/2006/relationships" r:embed="rId11"/>
        <a:stretch>
          <a:fillRect/>
        </a:stretch>
      </xdr:blipFill>
      <xdr:spPr>
        <a:xfrm>
          <a:off x="21545550" y="18068925"/>
          <a:ext cx="5572125" cy="196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aksa\11300DGDI\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idrd.gov.co/transparencia-acceso-informacion-publica/planeacion-presupuesto-informes/ingresos-gastos-inversion" TargetMode="External"/><Relationship Id="rId7" Type="http://schemas.openxmlformats.org/officeDocument/2006/relationships/hyperlink" Target="https://www.idrd.gov.co/transparencia-acceso-informacion-publica/planeacion-presupuesto-informes/plan-de-accion/programa-de-transparencia-y-etica-publicaISOLUCI&#211;N:%20tips%20de%20interes%20/%20riesgos%20de%20gesti&#243;n/%20a&#241;o%202025" TargetMode="External"/><Relationship Id="rId2" Type="http://schemas.openxmlformats.org/officeDocument/2006/relationships/hyperlink" Target="https://www.idrd.gov.co/transparencia-acceso-informacion-publica/planeacion-presupuesto-informes/informes-gestion-evaluacion-auditoria?field_fecha_de_emision_value=2&amp;term_node_tid_depth=158" TargetMode="External"/><Relationship Id="rId1" Type="http://schemas.openxmlformats.org/officeDocument/2006/relationships/hyperlink" Target="https://www.idrd.gov.co/transparencia-acceso-informacion-publica/planeacion-presupuesto-informes/informes-acceso-informacion-quejas-reclamos" TargetMode="External"/><Relationship Id="rId6" Type="http://schemas.openxmlformats.org/officeDocument/2006/relationships/hyperlink" Target="https://drive.google.com/drive/u/0/folders/1heDJx2WPPOid4bYMETiDaxDtRncjOkx5" TargetMode="External"/><Relationship Id="rId5" Type="http://schemas.openxmlformats.org/officeDocument/2006/relationships/hyperlink" Target="https://www.idrd.gov.co/transparencia-acceso-informacion-publica/planeacion-presupuesto-informes/plan-de-accion/plan-anticorrupcion-y-de-atencion-al-ciudadano/mapa-de-riesgos-corrupcion" TargetMode="External"/><Relationship Id="rId4" Type="http://schemas.openxmlformats.org/officeDocument/2006/relationships/hyperlink" Target="https://www.idrd.gov.co/transparencia-acceso-informacion-publica/planeacion-presupuesto-informes/informes-gestion-evaluacion-auditoria?field_fecha_de_emision_value=2&amp;term_node_tid_depth=158" TargetMode="Externa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4"/>
  <sheetViews>
    <sheetView showGridLines="0" tabSelected="1" zoomScale="60" zoomScaleNormal="60" zoomScaleSheetLayoutView="51" zoomScalePageLayoutView="50" workbookViewId="0">
      <selection activeCell="H20" sqref="H20:I20"/>
    </sheetView>
  </sheetViews>
  <sheetFormatPr baseColWidth="10" defaultColWidth="9.140625" defaultRowHeight="20.25" x14ac:dyDescent="0.3"/>
  <cols>
    <col min="1" max="1" width="9.140625" style="4"/>
    <col min="2" max="2" width="30.28515625" style="21" customWidth="1"/>
    <col min="3" max="3" width="13" style="21" customWidth="1"/>
    <col min="4" max="4" width="63.42578125" style="21" customWidth="1"/>
    <col min="5" max="5" width="44.5703125" style="21" customWidth="1"/>
    <col min="6" max="6" width="32.42578125" style="21" customWidth="1"/>
    <col min="7" max="7" width="43.7109375" style="21" customWidth="1"/>
    <col min="8" max="8" width="86.140625" style="4" customWidth="1"/>
    <col min="9" max="9" width="123.5703125" style="4" customWidth="1"/>
    <col min="10" max="10" width="115" style="4" customWidth="1"/>
    <col min="11" max="11" width="34.85546875" style="5" customWidth="1"/>
    <col min="12" max="12" width="32" style="4" customWidth="1"/>
    <col min="13" max="255" width="9.140625" style="4"/>
    <col min="256" max="256" width="41.7109375" style="4" customWidth="1"/>
    <col min="257" max="257" width="13" style="4" customWidth="1"/>
    <col min="258" max="258" width="83.140625" style="4" customWidth="1"/>
    <col min="259" max="259" width="98.28515625" style="4" customWidth="1"/>
    <col min="260" max="260" width="56" style="4" customWidth="1"/>
    <col min="261" max="261" width="41.85546875" style="4" customWidth="1"/>
    <col min="262" max="262" width="42.85546875" style="4" customWidth="1"/>
    <col min="263" max="263" width="57" style="4" customWidth="1"/>
    <col min="264" max="511" width="9.140625" style="4"/>
    <col min="512" max="512" width="41.7109375" style="4" customWidth="1"/>
    <col min="513" max="513" width="13" style="4" customWidth="1"/>
    <col min="514" max="514" width="83.140625" style="4" customWidth="1"/>
    <col min="515" max="515" width="98.28515625" style="4" customWidth="1"/>
    <col min="516" max="516" width="56" style="4" customWidth="1"/>
    <col min="517" max="517" width="41.85546875" style="4" customWidth="1"/>
    <col min="518" max="518" width="42.85546875" style="4" customWidth="1"/>
    <col min="519" max="519" width="57" style="4" customWidth="1"/>
    <col min="520" max="767" width="9.140625" style="4"/>
    <col min="768" max="768" width="41.7109375" style="4" customWidth="1"/>
    <col min="769" max="769" width="13" style="4" customWidth="1"/>
    <col min="770" max="770" width="83.140625" style="4" customWidth="1"/>
    <col min="771" max="771" width="98.28515625" style="4" customWidth="1"/>
    <col min="772" max="772" width="56" style="4" customWidth="1"/>
    <col min="773" max="773" width="41.85546875" style="4" customWidth="1"/>
    <col min="774" max="774" width="42.85546875" style="4" customWidth="1"/>
    <col min="775" max="775" width="57" style="4" customWidth="1"/>
    <col min="776" max="1023" width="9.140625" style="4"/>
    <col min="1024" max="1024" width="41.7109375" style="4" customWidth="1"/>
    <col min="1025" max="1025" width="13" style="4" customWidth="1"/>
    <col min="1026" max="1026" width="83.140625" style="4" customWidth="1"/>
    <col min="1027" max="1027" width="98.28515625" style="4" customWidth="1"/>
    <col min="1028" max="1028" width="56" style="4" customWidth="1"/>
    <col min="1029" max="1029" width="41.85546875" style="4" customWidth="1"/>
    <col min="1030" max="1030" width="42.85546875" style="4" customWidth="1"/>
    <col min="1031" max="1031" width="57" style="4" customWidth="1"/>
    <col min="1032" max="1279" width="9.140625" style="4"/>
    <col min="1280" max="1280" width="41.7109375" style="4" customWidth="1"/>
    <col min="1281" max="1281" width="13" style="4" customWidth="1"/>
    <col min="1282" max="1282" width="83.140625" style="4" customWidth="1"/>
    <col min="1283" max="1283" width="98.28515625" style="4" customWidth="1"/>
    <col min="1284" max="1284" width="56" style="4" customWidth="1"/>
    <col min="1285" max="1285" width="41.85546875" style="4" customWidth="1"/>
    <col min="1286" max="1286" width="42.85546875" style="4" customWidth="1"/>
    <col min="1287" max="1287" width="57" style="4" customWidth="1"/>
    <col min="1288" max="1535" width="9.140625" style="4"/>
    <col min="1536" max="1536" width="41.7109375" style="4" customWidth="1"/>
    <col min="1537" max="1537" width="13" style="4" customWidth="1"/>
    <col min="1538" max="1538" width="83.140625" style="4" customWidth="1"/>
    <col min="1539" max="1539" width="98.28515625" style="4" customWidth="1"/>
    <col min="1540" max="1540" width="56" style="4" customWidth="1"/>
    <col min="1541" max="1541" width="41.85546875" style="4" customWidth="1"/>
    <col min="1542" max="1542" width="42.85546875" style="4" customWidth="1"/>
    <col min="1543" max="1543" width="57" style="4" customWidth="1"/>
    <col min="1544" max="1791" width="9.140625" style="4"/>
    <col min="1792" max="1792" width="41.7109375" style="4" customWidth="1"/>
    <col min="1793" max="1793" width="13" style="4" customWidth="1"/>
    <col min="1794" max="1794" width="83.140625" style="4" customWidth="1"/>
    <col min="1795" max="1795" width="98.28515625" style="4" customWidth="1"/>
    <col min="1796" max="1796" width="56" style="4" customWidth="1"/>
    <col min="1797" max="1797" width="41.85546875" style="4" customWidth="1"/>
    <col min="1798" max="1798" width="42.85546875" style="4" customWidth="1"/>
    <col min="1799" max="1799" width="57" style="4" customWidth="1"/>
    <col min="1800" max="2047" width="9.140625" style="4"/>
    <col min="2048" max="2048" width="41.7109375" style="4" customWidth="1"/>
    <col min="2049" max="2049" width="13" style="4" customWidth="1"/>
    <col min="2050" max="2050" width="83.140625" style="4" customWidth="1"/>
    <col min="2051" max="2051" width="98.28515625" style="4" customWidth="1"/>
    <col min="2052" max="2052" width="56" style="4" customWidth="1"/>
    <col min="2053" max="2053" width="41.85546875" style="4" customWidth="1"/>
    <col min="2054" max="2054" width="42.85546875" style="4" customWidth="1"/>
    <col min="2055" max="2055" width="57" style="4" customWidth="1"/>
    <col min="2056" max="2303" width="9.140625" style="4"/>
    <col min="2304" max="2304" width="41.7109375" style="4" customWidth="1"/>
    <col min="2305" max="2305" width="13" style="4" customWidth="1"/>
    <col min="2306" max="2306" width="83.140625" style="4" customWidth="1"/>
    <col min="2307" max="2307" width="98.28515625" style="4" customWidth="1"/>
    <col min="2308" max="2308" width="56" style="4" customWidth="1"/>
    <col min="2309" max="2309" width="41.85546875" style="4" customWidth="1"/>
    <col min="2310" max="2310" width="42.85546875" style="4" customWidth="1"/>
    <col min="2311" max="2311" width="57" style="4" customWidth="1"/>
    <col min="2312" max="2559" width="9.140625" style="4"/>
    <col min="2560" max="2560" width="41.7109375" style="4" customWidth="1"/>
    <col min="2561" max="2561" width="13" style="4" customWidth="1"/>
    <col min="2562" max="2562" width="83.140625" style="4" customWidth="1"/>
    <col min="2563" max="2563" width="98.28515625" style="4" customWidth="1"/>
    <col min="2564" max="2564" width="56" style="4" customWidth="1"/>
    <col min="2565" max="2565" width="41.85546875" style="4" customWidth="1"/>
    <col min="2566" max="2566" width="42.85546875" style="4" customWidth="1"/>
    <col min="2567" max="2567" width="57" style="4" customWidth="1"/>
    <col min="2568" max="2815" width="9.140625" style="4"/>
    <col min="2816" max="2816" width="41.7109375" style="4" customWidth="1"/>
    <col min="2817" max="2817" width="13" style="4" customWidth="1"/>
    <col min="2818" max="2818" width="83.140625" style="4" customWidth="1"/>
    <col min="2819" max="2819" width="98.28515625" style="4" customWidth="1"/>
    <col min="2820" max="2820" width="56" style="4" customWidth="1"/>
    <col min="2821" max="2821" width="41.85546875" style="4" customWidth="1"/>
    <col min="2822" max="2822" width="42.85546875" style="4" customWidth="1"/>
    <col min="2823" max="2823" width="57" style="4" customWidth="1"/>
    <col min="2824" max="3071" width="9.140625" style="4"/>
    <col min="3072" max="3072" width="41.7109375" style="4" customWidth="1"/>
    <col min="3073" max="3073" width="13" style="4" customWidth="1"/>
    <col min="3074" max="3074" width="83.140625" style="4" customWidth="1"/>
    <col min="3075" max="3075" width="98.28515625" style="4" customWidth="1"/>
    <col min="3076" max="3076" width="56" style="4" customWidth="1"/>
    <col min="3077" max="3077" width="41.85546875" style="4" customWidth="1"/>
    <col min="3078" max="3078" width="42.85546875" style="4" customWidth="1"/>
    <col min="3079" max="3079" width="57" style="4" customWidth="1"/>
    <col min="3080" max="3327" width="9.140625" style="4"/>
    <col min="3328" max="3328" width="41.7109375" style="4" customWidth="1"/>
    <col min="3329" max="3329" width="13" style="4" customWidth="1"/>
    <col min="3330" max="3330" width="83.140625" style="4" customWidth="1"/>
    <col min="3331" max="3331" width="98.28515625" style="4" customWidth="1"/>
    <col min="3332" max="3332" width="56" style="4" customWidth="1"/>
    <col min="3333" max="3333" width="41.85546875" style="4" customWidth="1"/>
    <col min="3334" max="3334" width="42.85546875" style="4" customWidth="1"/>
    <col min="3335" max="3335" width="57" style="4" customWidth="1"/>
    <col min="3336" max="3583" width="9.140625" style="4"/>
    <col min="3584" max="3584" width="41.7109375" style="4" customWidth="1"/>
    <col min="3585" max="3585" width="13" style="4" customWidth="1"/>
    <col min="3586" max="3586" width="83.140625" style="4" customWidth="1"/>
    <col min="3587" max="3587" width="98.28515625" style="4" customWidth="1"/>
    <col min="3588" max="3588" width="56" style="4" customWidth="1"/>
    <col min="3589" max="3589" width="41.85546875" style="4" customWidth="1"/>
    <col min="3590" max="3590" width="42.85546875" style="4" customWidth="1"/>
    <col min="3591" max="3591" width="57" style="4" customWidth="1"/>
    <col min="3592" max="3839" width="9.140625" style="4"/>
    <col min="3840" max="3840" width="41.7109375" style="4" customWidth="1"/>
    <col min="3841" max="3841" width="13" style="4" customWidth="1"/>
    <col min="3842" max="3842" width="83.140625" style="4" customWidth="1"/>
    <col min="3843" max="3843" width="98.28515625" style="4" customWidth="1"/>
    <col min="3844" max="3844" width="56" style="4" customWidth="1"/>
    <col min="3845" max="3845" width="41.85546875" style="4" customWidth="1"/>
    <col min="3846" max="3846" width="42.85546875" style="4" customWidth="1"/>
    <col min="3847" max="3847" width="57" style="4" customWidth="1"/>
    <col min="3848" max="4095" width="9.140625" style="4"/>
    <col min="4096" max="4096" width="41.7109375" style="4" customWidth="1"/>
    <col min="4097" max="4097" width="13" style="4" customWidth="1"/>
    <col min="4098" max="4098" width="83.140625" style="4" customWidth="1"/>
    <col min="4099" max="4099" width="98.28515625" style="4" customWidth="1"/>
    <col min="4100" max="4100" width="56" style="4" customWidth="1"/>
    <col min="4101" max="4101" width="41.85546875" style="4" customWidth="1"/>
    <col min="4102" max="4102" width="42.85546875" style="4" customWidth="1"/>
    <col min="4103" max="4103" width="57" style="4" customWidth="1"/>
    <col min="4104" max="4351" width="9.140625" style="4"/>
    <col min="4352" max="4352" width="41.7109375" style="4" customWidth="1"/>
    <col min="4353" max="4353" width="13" style="4" customWidth="1"/>
    <col min="4354" max="4354" width="83.140625" style="4" customWidth="1"/>
    <col min="4355" max="4355" width="98.28515625" style="4" customWidth="1"/>
    <col min="4356" max="4356" width="56" style="4" customWidth="1"/>
    <col min="4357" max="4357" width="41.85546875" style="4" customWidth="1"/>
    <col min="4358" max="4358" width="42.85546875" style="4" customWidth="1"/>
    <col min="4359" max="4359" width="57" style="4" customWidth="1"/>
    <col min="4360" max="4607" width="9.140625" style="4"/>
    <col min="4608" max="4608" width="41.7109375" style="4" customWidth="1"/>
    <col min="4609" max="4609" width="13" style="4" customWidth="1"/>
    <col min="4610" max="4610" width="83.140625" style="4" customWidth="1"/>
    <col min="4611" max="4611" width="98.28515625" style="4" customWidth="1"/>
    <col min="4612" max="4612" width="56" style="4" customWidth="1"/>
    <col min="4613" max="4613" width="41.85546875" style="4" customWidth="1"/>
    <col min="4614" max="4614" width="42.85546875" style="4" customWidth="1"/>
    <col min="4615" max="4615" width="57" style="4" customWidth="1"/>
    <col min="4616" max="4863" width="9.140625" style="4"/>
    <col min="4864" max="4864" width="41.7109375" style="4" customWidth="1"/>
    <col min="4865" max="4865" width="13" style="4" customWidth="1"/>
    <col min="4866" max="4866" width="83.140625" style="4" customWidth="1"/>
    <col min="4867" max="4867" width="98.28515625" style="4" customWidth="1"/>
    <col min="4868" max="4868" width="56" style="4" customWidth="1"/>
    <col min="4869" max="4869" width="41.85546875" style="4" customWidth="1"/>
    <col min="4870" max="4870" width="42.85546875" style="4" customWidth="1"/>
    <col min="4871" max="4871" width="57" style="4" customWidth="1"/>
    <col min="4872" max="5119" width="9.140625" style="4"/>
    <col min="5120" max="5120" width="41.7109375" style="4" customWidth="1"/>
    <col min="5121" max="5121" width="13" style="4" customWidth="1"/>
    <col min="5122" max="5122" width="83.140625" style="4" customWidth="1"/>
    <col min="5123" max="5123" width="98.28515625" style="4" customWidth="1"/>
    <col min="5124" max="5124" width="56" style="4" customWidth="1"/>
    <col min="5125" max="5125" width="41.85546875" style="4" customWidth="1"/>
    <col min="5126" max="5126" width="42.85546875" style="4" customWidth="1"/>
    <col min="5127" max="5127" width="57" style="4" customWidth="1"/>
    <col min="5128" max="5375" width="9.140625" style="4"/>
    <col min="5376" max="5376" width="41.7109375" style="4" customWidth="1"/>
    <col min="5377" max="5377" width="13" style="4" customWidth="1"/>
    <col min="5378" max="5378" width="83.140625" style="4" customWidth="1"/>
    <col min="5379" max="5379" width="98.28515625" style="4" customWidth="1"/>
    <col min="5380" max="5380" width="56" style="4" customWidth="1"/>
    <col min="5381" max="5381" width="41.85546875" style="4" customWidth="1"/>
    <col min="5382" max="5382" width="42.85546875" style="4" customWidth="1"/>
    <col min="5383" max="5383" width="57" style="4" customWidth="1"/>
    <col min="5384" max="5631" width="9.140625" style="4"/>
    <col min="5632" max="5632" width="41.7109375" style="4" customWidth="1"/>
    <col min="5633" max="5633" width="13" style="4" customWidth="1"/>
    <col min="5634" max="5634" width="83.140625" style="4" customWidth="1"/>
    <col min="5635" max="5635" width="98.28515625" style="4" customWidth="1"/>
    <col min="5636" max="5636" width="56" style="4" customWidth="1"/>
    <col min="5637" max="5637" width="41.85546875" style="4" customWidth="1"/>
    <col min="5638" max="5638" width="42.85546875" style="4" customWidth="1"/>
    <col min="5639" max="5639" width="57" style="4" customWidth="1"/>
    <col min="5640" max="5887" width="9.140625" style="4"/>
    <col min="5888" max="5888" width="41.7109375" style="4" customWidth="1"/>
    <col min="5889" max="5889" width="13" style="4" customWidth="1"/>
    <col min="5890" max="5890" width="83.140625" style="4" customWidth="1"/>
    <col min="5891" max="5891" width="98.28515625" style="4" customWidth="1"/>
    <col min="5892" max="5892" width="56" style="4" customWidth="1"/>
    <col min="5893" max="5893" width="41.85546875" style="4" customWidth="1"/>
    <col min="5894" max="5894" width="42.85546875" style="4" customWidth="1"/>
    <col min="5895" max="5895" width="57" style="4" customWidth="1"/>
    <col min="5896" max="6143" width="9.140625" style="4"/>
    <col min="6144" max="6144" width="41.7109375" style="4" customWidth="1"/>
    <col min="6145" max="6145" width="13" style="4" customWidth="1"/>
    <col min="6146" max="6146" width="83.140625" style="4" customWidth="1"/>
    <col min="6147" max="6147" width="98.28515625" style="4" customWidth="1"/>
    <col min="6148" max="6148" width="56" style="4" customWidth="1"/>
    <col min="6149" max="6149" width="41.85546875" style="4" customWidth="1"/>
    <col min="6150" max="6150" width="42.85546875" style="4" customWidth="1"/>
    <col min="6151" max="6151" width="57" style="4" customWidth="1"/>
    <col min="6152" max="6399" width="9.140625" style="4"/>
    <col min="6400" max="6400" width="41.7109375" style="4" customWidth="1"/>
    <col min="6401" max="6401" width="13" style="4" customWidth="1"/>
    <col min="6402" max="6402" width="83.140625" style="4" customWidth="1"/>
    <col min="6403" max="6403" width="98.28515625" style="4" customWidth="1"/>
    <col min="6404" max="6404" width="56" style="4" customWidth="1"/>
    <col min="6405" max="6405" width="41.85546875" style="4" customWidth="1"/>
    <col min="6406" max="6406" width="42.85546875" style="4" customWidth="1"/>
    <col min="6407" max="6407" width="57" style="4" customWidth="1"/>
    <col min="6408" max="6655" width="9.140625" style="4"/>
    <col min="6656" max="6656" width="41.7109375" style="4" customWidth="1"/>
    <col min="6657" max="6657" width="13" style="4" customWidth="1"/>
    <col min="6658" max="6658" width="83.140625" style="4" customWidth="1"/>
    <col min="6659" max="6659" width="98.28515625" style="4" customWidth="1"/>
    <col min="6660" max="6660" width="56" style="4" customWidth="1"/>
    <col min="6661" max="6661" width="41.85546875" style="4" customWidth="1"/>
    <col min="6662" max="6662" width="42.85546875" style="4" customWidth="1"/>
    <col min="6663" max="6663" width="57" style="4" customWidth="1"/>
    <col min="6664" max="6911" width="9.140625" style="4"/>
    <col min="6912" max="6912" width="41.7109375" style="4" customWidth="1"/>
    <col min="6913" max="6913" width="13" style="4" customWidth="1"/>
    <col min="6914" max="6914" width="83.140625" style="4" customWidth="1"/>
    <col min="6915" max="6915" width="98.28515625" style="4" customWidth="1"/>
    <col min="6916" max="6916" width="56" style="4" customWidth="1"/>
    <col min="6917" max="6917" width="41.85546875" style="4" customWidth="1"/>
    <col min="6918" max="6918" width="42.85546875" style="4" customWidth="1"/>
    <col min="6919" max="6919" width="57" style="4" customWidth="1"/>
    <col min="6920" max="7167" width="9.140625" style="4"/>
    <col min="7168" max="7168" width="41.7109375" style="4" customWidth="1"/>
    <col min="7169" max="7169" width="13" style="4" customWidth="1"/>
    <col min="7170" max="7170" width="83.140625" style="4" customWidth="1"/>
    <col min="7171" max="7171" width="98.28515625" style="4" customWidth="1"/>
    <col min="7172" max="7172" width="56" style="4" customWidth="1"/>
    <col min="7173" max="7173" width="41.85546875" style="4" customWidth="1"/>
    <col min="7174" max="7174" width="42.85546875" style="4" customWidth="1"/>
    <col min="7175" max="7175" width="57" style="4" customWidth="1"/>
    <col min="7176" max="7423" width="9.140625" style="4"/>
    <col min="7424" max="7424" width="41.7109375" style="4" customWidth="1"/>
    <col min="7425" max="7425" width="13" style="4" customWidth="1"/>
    <col min="7426" max="7426" width="83.140625" style="4" customWidth="1"/>
    <col min="7427" max="7427" width="98.28515625" style="4" customWidth="1"/>
    <col min="7428" max="7428" width="56" style="4" customWidth="1"/>
    <col min="7429" max="7429" width="41.85546875" style="4" customWidth="1"/>
    <col min="7430" max="7430" width="42.85546875" style="4" customWidth="1"/>
    <col min="7431" max="7431" width="57" style="4" customWidth="1"/>
    <col min="7432" max="7679" width="9.140625" style="4"/>
    <col min="7680" max="7680" width="41.7109375" style="4" customWidth="1"/>
    <col min="7681" max="7681" width="13" style="4" customWidth="1"/>
    <col min="7682" max="7682" width="83.140625" style="4" customWidth="1"/>
    <col min="7683" max="7683" width="98.28515625" style="4" customWidth="1"/>
    <col min="7684" max="7684" width="56" style="4" customWidth="1"/>
    <col min="7685" max="7685" width="41.85546875" style="4" customWidth="1"/>
    <col min="7686" max="7686" width="42.85546875" style="4" customWidth="1"/>
    <col min="7687" max="7687" width="57" style="4" customWidth="1"/>
    <col min="7688" max="7935" width="9.140625" style="4"/>
    <col min="7936" max="7936" width="41.7109375" style="4" customWidth="1"/>
    <col min="7937" max="7937" width="13" style="4" customWidth="1"/>
    <col min="7938" max="7938" width="83.140625" style="4" customWidth="1"/>
    <col min="7939" max="7939" width="98.28515625" style="4" customWidth="1"/>
    <col min="7940" max="7940" width="56" style="4" customWidth="1"/>
    <col min="7941" max="7941" width="41.85546875" style="4" customWidth="1"/>
    <col min="7942" max="7942" width="42.85546875" style="4" customWidth="1"/>
    <col min="7943" max="7943" width="57" style="4" customWidth="1"/>
    <col min="7944" max="8191" width="9.140625" style="4"/>
    <col min="8192" max="8192" width="41.7109375" style="4" customWidth="1"/>
    <col min="8193" max="8193" width="13" style="4" customWidth="1"/>
    <col min="8194" max="8194" width="83.140625" style="4" customWidth="1"/>
    <col min="8195" max="8195" width="98.28515625" style="4" customWidth="1"/>
    <col min="8196" max="8196" width="56" style="4" customWidth="1"/>
    <col min="8197" max="8197" width="41.85546875" style="4" customWidth="1"/>
    <col min="8198" max="8198" width="42.85546875" style="4" customWidth="1"/>
    <col min="8199" max="8199" width="57" style="4" customWidth="1"/>
    <col min="8200" max="8447" width="9.140625" style="4"/>
    <col min="8448" max="8448" width="41.7109375" style="4" customWidth="1"/>
    <col min="8449" max="8449" width="13" style="4" customWidth="1"/>
    <col min="8450" max="8450" width="83.140625" style="4" customWidth="1"/>
    <col min="8451" max="8451" width="98.28515625" style="4" customWidth="1"/>
    <col min="8452" max="8452" width="56" style="4" customWidth="1"/>
    <col min="8453" max="8453" width="41.85546875" style="4" customWidth="1"/>
    <col min="8454" max="8454" width="42.85546875" style="4" customWidth="1"/>
    <col min="8455" max="8455" width="57" style="4" customWidth="1"/>
    <col min="8456" max="8703" width="9.140625" style="4"/>
    <col min="8704" max="8704" width="41.7109375" style="4" customWidth="1"/>
    <col min="8705" max="8705" width="13" style="4" customWidth="1"/>
    <col min="8706" max="8706" width="83.140625" style="4" customWidth="1"/>
    <col min="8707" max="8707" width="98.28515625" style="4" customWidth="1"/>
    <col min="8708" max="8708" width="56" style="4" customWidth="1"/>
    <col min="8709" max="8709" width="41.85546875" style="4" customWidth="1"/>
    <col min="8710" max="8710" width="42.85546875" style="4" customWidth="1"/>
    <col min="8711" max="8711" width="57" style="4" customWidth="1"/>
    <col min="8712" max="8959" width="9.140625" style="4"/>
    <col min="8960" max="8960" width="41.7109375" style="4" customWidth="1"/>
    <col min="8961" max="8961" width="13" style="4" customWidth="1"/>
    <col min="8962" max="8962" width="83.140625" style="4" customWidth="1"/>
    <col min="8963" max="8963" width="98.28515625" style="4" customWidth="1"/>
    <col min="8964" max="8964" width="56" style="4" customWidth="1"/>
    <col min="8965" max="8965" width="41.85546875" style="4" customWidth="1"/>
    <col min="8966" max="8966" width="42.85546875" style="4" customWidth="1"/>
    <col min="8967" max="8967" width="57" style="4" customWidth="1"/>
    <col min="8968" max="9215" width="9.140625" style="4"/>
    <col min="9216" max="9216" width="41.7109375" style="4" customWidth="1"/>
    <col min="9217" max="9217" width="13" style="4" customWidth="1"/>
    <col min="9218" max="9218" width="83.140625" style="4" customWidth="1"/>
    <col min="9219" max="9219" width="98.28515625" style="4" customWidth="1"/>
    <col min="9220" max="9220" width="56" style="4" customWidth="1"/>
    <col min="9221" max="9221" width="41.85546875" style="4" customWidth="1"/>
    <col min="9222" max="9222" width="42.85546875" style="4" customWidth="1"/>
    <col min="9223" max="9223" width="57" style="4" customWidth="1"/>
    <col min="9224" max="9471" width="9.140625" style="4"/>
    <col min="9472" max="9472" width="41.7109375" style="4" customWidth="1"/>
    <col min="9473" max="9473" width="13" style="4" customWidth="1"/>
    <col min="9474" max="9474" width="83.140625" style="4" customWidth="1"/>
    <col min="9475" max="9475" width="98.28515625" style="4" customWidth="1"/>
    <col min="9476" max="9476" width="56" style="4" customWidth="1"/>
    <col min="9477" max="9477" width="41.85546875" style="4" customWidth="1"/>
    <col min="9478" max="9478" width="42.85546875" style="4" customWidth="1"/>
    <col min="9479" max="9479" width="57" style="4" customWidth="1"/>
    <col min="9480" max="9727" width="9.140625" style="4"/>
    <col min="9728" max="9728" width="41.7109375" style="4" customWidth="1"/>
    <col min="9729" max="9729" width="13" style="4" customWidth="1"/>
    <col min="9730" max="9730" width="83.140625" style="4" customWidth="1"/>
    <col min="9731" max="9731" width="98.28515625" style="4" customWidth="1"/>
    <col min="9732" max="9732" width="56" style="4" customWidth="1"/>
    <col min="9733" max="9733" width="41.85546875" style="4" customWidth="1"/>
    <col min="9734" max="9734" width="42.85546875" style="4" customWidth="1"/>
    <col min="9735" max="9735" width="57" style="4" customWidth="1"/>
    <col min="9736" max="9983" width="9.140625" style="4"/>
    <col min="9984" max="9984" width="41.7109375" style="4" customWidth="1"/>
    <col min="9985" max="9985" width="13" style="4" customWidth="1"/>
    <col min="9986" max="9986" width="83.140625" style="4" customWidth="1"/>
    <col min="9987" max="9987" width="98.28515625" style="4" customWidth="1"/>
    <col min="9988" max="9988" width="56" style="4" customWidth="1"/>
    <col min="9989" max="9989" width="41.85546875" style="4" customWidth="1"/>
    <col min="9990" max="9990" width="42.85546875" style="4" customWidth="1"/>
    <col min="9991" max="9991" width="57" style="4" customWidth="1"/>
    <col min="9992" max="10239" width="9.140625" style="4"/>
    <col min="10240" max="10240" width="41.7109375" style="4" customWidth="1"/>
    <col min="10241" max="10241" width="13" style="4" customWidth="1"/>
    <col min="10242" max="10242" width="83.140625" style="4" customWidth="1"/>
    <col min="10243" max="10243" width="98.28515625" style="4" customWidth="1"/>
    <col min="10244" max="10244" width="56" style="4" customWidth="1"/>
    <col min="10245" max="10245" width="41.85546875" style="4" customWidth="1"/>
    <col min="10246" max="10246" width="42.85546875" style="4" customWidth="1"/>
    <col min="10247" max="10247" width="57" style="4" customWidth="1"/>
    <col min="10248" max="10495" width="9.140625" style="4"/>
    <col min="10496" max="10496" width="41.7109375" style="4" customWidth="1"/>
    <col min="10497" max="10497" width="13" style="4" customWidth="1"/>
    <col min="10498" max="10498" width="83.140625" style="4" customWidth="1"/>
    <col min="10499" max="10499" width="98.28515625" style="4" customWidth="1"/>
    <col min="10500" max="10500" width="56" style="4" customWidth="1"/>
    <col min="10501" max="10501" width="41.85546875" style="4" customWidth="1"/>
    <col min="10502" max="10502" width="42.85546875" style="4" customWidth="1"/>
    <col min="10503" max="10503" width="57" style="4" customWidth="1"/>
    <col min="10504" max="10751" width="9.140625" style="4"/>
    <col min="10752" max="10752" width="41.7109375" style="4" customWidth="1"/>
    <col min="10753" max="10753" width="13" style="4" customWidth="1"/>
    <col min="10754" max="10754" width="83.140625" style="4" customWidth="1"/>
    <col min="10755" max="10755" width="98.28515625" style="4" customWidth="1"/>
    <col min="10756" max="10756" width="56" style="4" customWidth="1"/>
    <col min="10757" max="10757" width="41.85546875" style="4" customWidth="1"/>
    <col min="10758" max="10758" width="42.85546875" style="4" customWidth="1"/>
    <col min="10759" max="10759" width="57" style="4" customWidth="1"/>
    <col min="10760" max="11007" width="9.140625" style="4"/>
    <col min="11008" max="11008" width="41.7109375" style="4" customWidth="1"/>
    <col min="11009" max="11009" width="13" style="4" customWidth="1"/>
    <col min="11010" max="11010" width="83.140625" style="4" customWidth="1"/>
    <col min="11011" max="11011" width="98.28515625" style="4" customWidth="1"/>
    <col min="11012" max="11012" width="56" style="4" customWidth="1"/>
    <col min="11013" max="11013" width="41.85546875" style="4" customWidth="1"/>
    <col min="11014" max="11014" width="42.85546875" style="4" customWidth="1"/>
    <col min="11015" max="11015" width="57" style="4" customWidth="1"/>
    <col min="11016" max="11263" width="9.140625" style="4"/>
    <col min="11264" max="11264" width="41.7109375" style="4" customWidth="1"/>
    <col min="11265" max="11265" width="13" style="4" customWidth="1"/>
    <col min="11266" max="11266" width="83.140625" style="4" customWidth="1"/>
    <col min="11267" max="11267" width="98.28515625" style="4" customWidth="1"/>
    <col min="11268" max="11268" width="56" style="4" customWidth="1"/>
    <col min="11269" max="11269" width="41.85546875" style="4" customWidth="1"/>
    <col min="11270" max="11270" width="42.85546875" style="4" customWidth="1"/>
    <col min="11271" max="11271" width="57" style="4" customWidth="1"/>
    <col min="11272" max="11519" width="9.140625" style="4"/>
    <col min="11520" max="11520" width="41.7109375" style="4" customWidth="1"/>
    <col min="11521" max="11521" width="13" style="4" customWidth="1"/>
    <col min="11522" max="11522" width="83.140625" style="4" customWidth="1"/>
    <col min="11523" max="11523" width="98.28515625" style="4" customWidth="1"/>
    <col min="11524" max="11524" width="56" style="4" customWidth="1"/>
    <col min="11525" max="11525" width="41.85546875" style="4" customWidth="1"/>
    <col min="11526" max="11526" width="42.85546875" style="4" customWidth="1"/>
    <col min="11527" max="11527" width="57" style="4" customWidth="1"/>
    <col min="11528" max="11775" width="9.140625" style="4"/>
    <col min="11776" max="11776" width="41.7109375" style="4" customWidth="1"/>
    <col min="11777" max="11777" width="13" style="4" customWidth="1"/>
    <col min="11778" max="11778" width="83.140625" style="4" customWidth="1"/>
    <col min="11779" max="11779" width="98.28515625" style="4" customWidth="1"/>
    <col min="11780" max="11780" width="56" style="4" customWidth="1"/>
    <col min="11781" max="11781" width="41.85546875" style="4" customWidth="1"/>
    <col min="11782" max="11782" width="42.85546875" style="4" customWidth="1"/>
    <col min="11783" max="11783" width="57" style="4" customWidth="1"/>
    <col min="11784" max="12031" width="9.140625" style="4"/>
    <col min="12032" max="12032" width="41.7109375" style="4" customWidth="1"/>
    <col min="12033" max="12033" width="13" style="4" customWidth="1"/>
    <col min="12034" max="12034" width="83.140625" style="4" customWidth="1"/>
    <col min="12035" max="12035" width="98.28515625" style="4" customWidth="1"/>
    <col min="12036" max="12036" width="56" style="4" customWidth="1"/>
    <col min="12037" max="12037" width="41.85546875" style="4" customWidth="1"/>
    <col min="12038" max="12038" width="42.85546875" style="4" customWidth="1"/>
    <col min="12039" max="12039" width="57" style="4" customWidth="1"/>
    <col min="12040" max="12287" width="9.140625" style="4"/>
    <col min="12288" max="12288" width="41.7109375" style="4" customWidth="1"/>
    <col min="12289" max="12289" width="13" style="4" customWidth="1"/>
    <col min="12290" max="12290" width="83.140625" style="4" customWidth="1"/>
    <col min="12291" max="12291" width="98.28515625" style="4" customWidth="1"/>
    <col min="12292" max="12292" width="56" style="4" customWidth="1"/>
    <col min="12293" max="12293" width="41.85546875" style="4" customWidth="1"/>
    <col min="12294" max="12294" width="42.85546875" style="4" customWidth="1"/>
    <col min="12295" max="12295" width="57" style="4" customWidth="1"/>
    <col min="12296" max="12543" width="9.140625" style="4"/>
    <col min="12544" max="12544" width="41.7109375" style="4" customWidth="1"/>
    <col min="12545" max="12545" width="13" style="4" customWidth="1"/>
    <col min="12546" max="12546" width="83.140625" style="4" customWidth="1"/>
    <col min="12547" max="12547" width="98.28515625" style="4" customWidth="1"/>
    <col min="12548" max="12548" width="56" style="4" customWidth="1"/>
    <col min="12549" max="12549" width="41.85546875" style="4" customWidth="1"/>
    <col min="12550" max="12550" width="42.85546875" style="4" customWidth="1"/>
    <col min="12551" max="12551" width="57" style="4" customWidth="1"/>
    <col min="12552" max="12799" width="9.140625" style="4"/>
    <col min="12800" max="12800" width="41.7109375" style="4" customWidth="1"/>
    <col min="12801" max="12801" width="13" style="4" customWidth="1"/>
    <col min="12802" max="12802" width="83.140625" style="4" customWidth="1"/>
    <col min="12803" max="12803" width="98.28515625" style="4" customWidth="1"/>
    <col min="12804" max="12804" width="56" style="4" customWidth="1"/>
    <col min="12805" max="12805" width="41.85546875" style="4" customWidth="1"/>
    <col min="12806" max="12806" width="42.85546875" style="4" customWidth="1"/>
    <col min="12807" max="12807" width="57" style="4" customWidth="1"/>
    <col min="12808" max="13055" width="9.140625" style="4"/>
    <col min="13056" max="13056" width="41.7109375" style="4" customWidth="1"/>
    <col min="13057" max="13057" width="13" style="4" customWidth="1"/>
    <col min="13058" max="13058" width="83.140625" style="4" customWidth="1"/>
    <col min="13059" max="13059" width="98.28515625" style="4" customWidth="1"/>
    <col min="13060" max="13060" width="56" style="4" customWidth="1"/>
    <col min="13061" max="13061" width="41.85546875" style="4" customWidth="1"/>
    <col min="13062" max="13062" width="42.85546875" style="4" customWidth="1"/>
    <col min="13063" max="13063" width="57" style="4" customWidth="1"/>
    <col min="13064" max="13311" width="9.140625" style="4"/>
    <col min="13312" max="13312" width="41.7109375" style="4" customWidth="1"/>
    <col min="13313" max="13313" width="13" style="4" customWidth="1"/>
    <col min="13314" max="13314" width="83.140625" style="4" customWidth="1"/>
    <col min="13315" max="13315" width="98.28515625" style="4" customWidth="1"/>
    <col min="13316" max="13316" width="56" style="4" customWidth="1"/>
    <col min="13317" max="13317" width="41.85546875" style="4" customWidth="1"/>
    <col min="13318" max="13318" width="42.85546875" style="4" customWidth="1"/>
    <col min="13319" max="13319" width="57" style="4" customWidth="1"/>
    <col min="13320" max="13567" width="9.140625" style="4"/>
    <col min="13568" max="13568" width="41.7109375" style="4" customWidth="1"/>
    <col min="13569" max="13569" width="13" style="4" customWidth="1"/>
    <col min="13570" max="13570" width="83.140625" style="4" customWidth="1"/>
    <col min="13571" max="13571" width="98.28515625" style="4" customWidth="1"/>
    <col min="13572" max="13572" width="56" style="4" customWidth="1"/>
    <col min="13573" max="13573" width="41.85546875" style="4" customWidth="1"/>
    <col min="13574" max="13574" width="42.85546875" style="4" customWidth="1"/>
    <col min="13575" max="13575" width="57" style="4" customWidth="1"/>
    <col min="13576" max="13823" width="9.140625" style="4"/>
    <col min="13824" max="13824" width="41.7109375" style="4" customWidth="1"/>
    <col min="13825" max="13825" width="13" style="4" customWidth="1"/>
    <col min="13826" max="13826" width="83.140625" style="4" customWidth="1"/>
    <col min="13827" max="13827" width="98.28515625" style="4" customWidth="1"/>
    <col min="13828" max="13828" width="56" style="4" customWidth="1"/>
    <col min="13829" max="13829" width="41.85546875" style="4" customWidth="1"/>
    <col min="13830" max="13830" width="42.85546875" style="4" customWidth="1"/>
    <col min="13831" max="13831" width="57" style="4" customWidth="1"/>
    <col min="13832" max="14079" width="9.140625" style="4"/>
    <col min="14080" max="14080" width="41.7109375" style="4" customWidth="1"/>
    <col min="14081" max="14081" width="13" style="4" customWidth="1"/>
    <col min="14082" max="14082" width="83.140625" style="4" customWidth="1"/>
    <col min="14083" max="14083" width="98.28515625" style="4" customWidth="1"/>
    <col min="14084" max="14084" width="56" style="4" customWidth="1"/>
    <col min="14085" max="14085" width="41.85546875" style="4" customWidth="1"/>
    <col min="14086" max="14086" width="42.85546875" style="4" customWidth="1"/>
    <col min="14087" max="14087" width="57" style="4" customWidth="1"/>
    <col min="14088" max="14335" width="9.140625" style="4"/>
    <col min="14336" max="14336" width="41.7109375" style="4" customWidth="1"/>
    <col min="14337" max="14337" width="13" style="4" customWidth="1"/>
    <col min="14338" max="14338" width="83.140625" style="4" customWidth="1"/>
    <col min="14339" max="14339" width="98.28515625" style="4" customWidth="1"/>
    <col min="14340" max="14340" width="56" style="4" customWidth="1"/>
    <col min="14341" max="14341" width="41.85546875" style="4" customWidth="1"/>
    <col min="14342" max="14342" width="42.85546875" style="4" customWidth="1"/>
    <col min="14343" max="14343" width="57" style="4" customWidth="1"/>
    <col min="14344" max="14591" width="9.140625" style="4"/>
    <col min="14592" max="14592" width="41.7109375" style="4" customWidth="1"/>
    <col min="14593" max="14593" width="13" style="4" customWidth="1"/>
    <col min="14594" max="14594" width="83.140625" style="4" customWidth="1"/>
    <col min="14595" max="14595" width="98.28515625" style="4" customWidth="1"/>
    <col min="14596" max="14596" width="56" style="4" customWidth="1"/>
    <col min="14597" max="14597" width="41.85546875" style="4" customWidth="1"/>
    <col min="14598" max="14598" width="42.85546875" style="4" customWidth="1"/>
    <col min="14599" max="14599" width="57" style="4" customWidth="1"/>
    <col min="14600" max="14847" width="9.140625" style="4"/>
    <col min="14848" max="14848" width="41.7109375" style="4" customWidth="1"/>
    <col min="14849" max="14849" width="13" style="4" customWidth="1"/>
    <col min="14850" max="14850" width="83.140625" style="4" customWidth="1"/>
    <col min="14851" max="14851" width="98.28515625" style="4" customWidth="1"/>
    <col min="14852" max="14852" width="56" style="4" customWidth="1"/>
    <col min="14853" max="14853" width="41.85546875" style="4" customWidth="1"/>
    <col min="14854" max="14854" width="42.85546875" style="4" customWidth="1"/>
    <col min="14855" max="14855" width="57" style="4" customWidth="1"/>
    <col min="14856" max="15103" width="9.140625" style="4"/>
    <col min="15104" max="15104" width="41.7109375" style="4" customWidth="1"/>
    <col min="15105" max="15105" width="13" style="4" customWidth="1"/>
    <col min="15106" max="15106" width="83.140625" style="4" customWidth="1"/>
    <col min="15107" max="15107" width="98.28515625" style="4" customWidth="1"/>
    <col min="15108" max="15108" width="56" style="4" customWidth="1"/>
    <col min="15109" max="15109" width="41.85546875" style="4" customWidth="1"/>
    <col min="15110" max="15110" width="42.85546875" style="4" customWidth="1"/>
    <col min="15111" max="15111" width="57" style="4" customWidth="1"/>
    <col min="15112" max="15359" width="9.140625" style="4"/>
    <col min="15360" max="15360" width="41.7109375" style="4" customWidth="1"/>
    <col min="15361" max="15361" width="13" style="4" customWidth="1"/>
    <col min="15362" max="15362" width="83.140625" style="4" customWidth="1"/>
    <col min="15363" max="15363" width="98.28515625" style="4" customWidth="1"/>
    <col min="15364" max="15364" width="56" style="4" customWidth="1"/>
    <col min="15365" max="15365" width="41.85546875" style="4" customWidth="1"/>
    <col min="15366" max="15366" width="42.85546875" style="4" customWidth="1"/>
    <col min="15367" max="15367" width="57" style="4" customWidth="1"/>
    <col min="15368" max="15615" width="9.140625" style="4"/>
    <col min="15616" max="15616" width="41.7109375" style="4" customWidth="1"/>
    <col min="15617" max="15617" width="13" style="4" customWidth="1"/>
    <col min="15618" max="15618" width="83.140625" style="4" customWidth="1"/>
    <col min="15619" max="15619" width="98.28515625" style="4" customWidth="1"/>
    <col min="15620" max="15620" width="56" style="4" customWidth="1"/>
    <col min="15621" max="15621" width="41.85546875" style="4" customWidth="1"/>
    <col min="15622" max="15622" width="42.85546875" style="4" customWidth="1"/>
    <col min="15623" max="15623" width="57" style="4" customWidth="1"/>
    <col min="15624" max="15871" width="9.140625" style="4"/>
    <col min="15872" max="15872" width="41.7109375" style="4" customWidth="1"/>
    <col min="15873" max="15873" width="13" style="4" customWidth="1"/>
    <col min="15874" max="15874" width="83.140625" style="4" customWidth="1"/>
    <col min="15875" max="15875" width="98.28515625" style="4" customWidth="1"/>
    <col min="15876" max="15876" width="56" style="4" customWidth="1"/>
    <col min="15877" max="15877" width="41.85546875" style="4" customWidth="1"/>
    <col min="15878" max="15878" width="42.85546875" style="4" customWidth="1"/>
    <col min="15879" max="15879" width="57" style="4" customWidth="1"/>
    <col min="15880" max="16127" width="9.140625" style="4"/>
    <col min="16128" max="16128" width="41.7109375" style="4" customWidth="1"/>
    <col min="16129" max="16129" width="13" style="4" customWidth="1"/>
    <col min="16130" max="16130" width="83.140625" style="4" customWidth="1"/>
    <col min="16131" max="16131" width="98.28515625" style="4" customWidth="1"/>
    <col min="16132" max="16132" width="56" style="4" customWidth="1"/>
    <col min="16133" max="16133" width="41.85546875" style="4" customWidth="1"/>
    <col min="16134" max="16134" width="42.85546875" style="4" customWidth="1"/>
    <col min="16135" max="16135" width="57" style="4" customWidth="1"/>
    <col min="16136" max="16384" width="9.140625" style="4"/>
  </cols>
  <sheetData>
    <row r="1" spans="1:11" ht="15" customHeight="1" x14ac:dyDescent="0.3">
      <c r="A1" s="3">
        <v>6</v>
      </c>
      <c r="B1" s="19"/>
      <c r="C1" s="19"/>
      <c r="D1" s="19"/>
      <c r="E1" s="19"/>
      <c r="F1" s="19"/>
      <c r="G1" s="19"/>
      <c r="H1" s="3"/>
    </row>
    <row r="2" spans="1:11" ht="42.75" customHeight="1" x14ac:dyDescent="0.3">
      <c r="A2" s="3"/>
      <c r="B2" s="117" t="s">
        <v>0</v>
      </c>
      <c r="C2" s="118"/>
      <c r="D2" s="118"/>
      <c r="E2" s="118"/>
      <c r="F2" s="118"/>
      <c r="G2" s="118"/>
      <c r="H2" s="118"/>
      <c r="I2" s="118"/>
    </row>
    <row r="3" spans="1:11" s="21" customFormat="1" ht="56.25" customHeight="1" x14ac:dyDescent="0.25">
      <c r="A3" s="19"/>
      <c r="B3" s="114" t="s">
        <v>1</v>
      </c>
      <c r="C3" s="114"/>
      <c r="D3" s="114"/>
      <c r="E3" s="114"/>
      <c r="F3" s="114"/>
      <c r="G3" s="114"/>
      <c r="H3" s="90" t="s">
        <v>2</v>
      </c>
      <c r="I3" s="91"/>
      <c r="J3" s="14" t="s">
        <v>3</v>
      </c>
      <c r="K3" s="20"/>
    </row>
    <row r="4" spans="1:11" s="21" customFormat="1" ht="90.75" customHeight="1" x14ac:dyDescent="0.25">
      <c r="A4" s="19"/>
      <c r="B4" s="15" t="s">
        <v>4</v>
      </c>
      <c r="C4" s="116" t="s">
        <v>5</v>
      </c>
      <c r="D4" s="116"/>
      <c r="E4" s="16" t="s">
        <v>6</v>
      </c>
      <c r="F4" s="15" t="s">
        <v>7</v>
      </c>
      <c r="G4" s="16" t="s">
        <v>8</v>
      </c>
      <c r="H4" s="17" t="s">
        <v>9</v>
      </c>
      <c r="I4" s="17" t="s">
        <v>10</v>
      </c>
      <c r="J4" s="71" t="s">
        <v>11</v>
      </c>
      <c r="K4" s="20"/>
    </row>
    <row r="5" spans="1:11" ht="248.25" customHeight="1" x14ac:dyDescent="0.3">
      <c r="A5" s="3"/>
      <c r="B5" s="22" t="s">
        <v>12</v>
      </c>
      <c r="C5" s="23" t="s">
        <v>13</v>
      </c>
      <c r="D5" s="24" t="s">
        <v>14</v>
      </c>
      <c r="E5" s="24" t="s">
        <v>15</v>
      </c>
      <c r="F5" s="24" t="s">
        <v>16</v>
      </c>
      <c r="G5" s="52" t="s">
        <v>17</v>
      </c>
      <c r="H5" s="2" t="s">
        <v>18</v>
      </c>
      <c r="I5" s="2" t="s">
        <v>19</v>
      </c>
      <c r="J5" s="69" t="s">
        <v>20</v>
      </c>
    </row>
    <row r="6" spans="1:11" ht="96.75" customHeight="1" x14ac:dyDescent="0.3">
      <c r="A6" s="3"/>
      <c r="B6" s="97" t="s">
        <v>21</v>
      </c>
      <c r="C6" s="23" t="s">
        <v>22</v>
      </c>
      <c r="D6" s="24" t="s">
        <v>23</v>
      </c>
      <c r="E6" s="24" t="s">
        <v>24</v>
      </c>
      <c r="F6" s="24" t="s">
        <v>16</v>
      </c>
      <c r="G6" s="53" t="s">
        <v>25</v>
      </c>
      <c r="H6" s="1" t="s">
        <v>26</v>
      </c>
      <c r="I6" s="6"/>
      <c r="J6" s="69" t="s">
        <v>27</v>
      </c>
    </row>
    <row r="7" spans="1:11" ht="197.25" customHeight="1" x14ac:dyDescent="0.3">
      <c r="A7" s="3"/>
      <c r="B7" s="112"/>
      <c r="C7" s="27" t="s">
        <v>28</v>
      </c>
      <c r="D7" s="28" t="s">
        <v>29</v>
      </c>
      <c r="E7" s="28" t="s">
        <v>30</v>
      </c>
      <c r="F7" s="28" t="s">
        <v>16</v>
      </c>
      <c r="G7" s="54" t="s">
        <v>31</v>
      </c>
      <c r="H7" s="1" t="s">
        <v>32</v>
      </c>
      <c r="I7" s="1" t="s">
        <v>33</v>
      </c>
      <c r="J7" s="69" t="s">
        <v>322</v>
      </c>
    </row>
    <row r="8" spans="1:11" s="85" customFormat="1" ht="294" customHeight="1" x14ac:dyDescent="0.3">
      <c r="A8" s="81"/>
      <c r="B8" s="113" t="s">
        <v>34</v>
      </c>
      <c r="C8" s="82" t="s">
        <v>35</v>
      </c>
      <c r="D8" s="83" t="s">
        <v>36</v>
      </c>
      <c r="E8" s="43" t="s">
        <v>37</v>
      </c>
      <c r="F8" s="30" t="s">
        <v>16</v>
      </c>
      <c r="G8" s="52" t="s">
        <v>17</v>
      </c>
      <c r="H8" s="1" t="s">
        <v>38</v>
      </c>
      <c r="I8" s="1" t="s">
        <v>39</v>
      </c>
      <c r="J8" s="86" t="s">
        <v>323</v>
      </c>
      <c r="K8" s="84"/>
    </row>
    <row r="9" spans="1:11" ht="221.25" customHeight="1" x14ac:dyDescent="0.3">
      <c r="A9" s="3"/>
      <c r="B9" s="112"/>
      <c r="C9" s="31" t="s">
        <v>40</v>
      </c>
      <c r="D9" s="29" t="s">
        <v>41</v>
      </c>
      <c r="E9" s="32" t="s">
        <v>42</v>
      </c>
      <c r="F9" s="30" t="s">
        <v>16</v>
      </c>
      <c r="G9" s="50" t="s">
        <v>43</v>
      </c>
      <c r="H9" s="1" t="s">
        <v>38</v>
      </c>
      <c r="I9" s="1" t="s">
        <v>39</v>
      </c>
      <c r="J9" s="70" t="s">
        <v>310</v>
      </c>
    </row>
    <row r="10" spans="1:11" ht="154.5" customHeight="1" x14ac:dyDescent="0.3">
      <c r="A10" s="3"/>
      <c r="B10" s="33" t="s">
        <v>44</v>
      </c>
      <c r="C10" s="23" t="s">
        <v>45</v>
      </c>
      <c r="D10" s="24" t="s">
        <v>46</v>
      </c>
      <c r="E10" s="24" t="s">
        <v>47</v>
      </c>
      <c r="F10" s="24" t="s">
        <v>16</v>
      </c>
      <c r="G10" s="53" t="s">
        <v>48</v>
      </c>
      <c r="H10" s="1" t="s">
        <v>49</v>
      </c>
      <c r="I10" s="1" t="s">
        <v>50</v>
      </c>
      <c r="J10" s="70" t="s">
        <v>324</v>
      </c>
    </row>
    <row r="11" spans="1:11" s="21" customFormat="1" ht="54.75" customHeight="1" x14ac:dyDescent="0.25">
      <c r="A11" s="19"/>
      <c r="B11" s="114" t="s">
        <v>51</v>
      </c>
      <c r="C11" s="114"/>
      <c r="D11" s="114"/>
      <c r="E11" s="114"/>
      <c r="F11" s="114"/>
      <c r="G11" s="114"/>
      <c r="H11" s="90" t="s">
        <v>2</v>
      </c>
      <c r="I11" s="91"/>
      <c r="J11" s="14" t="s">
        <v>3</v>
      </c>
      <c r="K11" s="20"/>
    </row>
    <row r="12" spans="1:11" s="21" customFormat="1" ht="40.5" customHeight="1" x14ac:dyDescent="0.25">
      <c r="B12" s="15" t="s">
        <v>4</v>
      </c>
      <c r="C12" s="116" t="s">
        <v>5</v>
      </c>
      <c r="D12" s="116"/>
      <c r="E12" s="16" t="s">
        <v>6</v>
      </c>
      <c r="F12" s="15" t="s">
        <v>7</v>
      </c>
      <c r="G12" s="55" t="s">
        <v>8</v>
      </c>
      <c r="H12" s="17" t="s">
        <v>9</v>
      </c>
      <c r="I12" s="17" t="s">
        <v>10</v>
      </c>
      <c r="J12" s="18" t="s">
        <v>11</v>
      </c>
      <c r="K12" s="20"/>
    </row>
    <row r="13" spans="1:11" ht="246" customHeight="1" x14ac:dyDescent="0.3">
      <c r="B13" s="115" t="s">
        <v>52</v>
      </c>
      <c r="C13" s="33" t="s">
        <v>13</v>
      </c>
      <c r="D13" s="34" t="s">
        <v>53</v>
      </c>
      <c r="E13" s="34" t="s">
        <v>54</v>
      </c>
      <c r="F13" s="34" t="s">
        <v>55</v>
      </c>
      <c r="G13" s="45" t="s">
        <v>56</v>
      </c>
      <c r="H13" s="43" t="s">
        <v>57</v>
      </c>
      <c r="I13" s="68" t="s">
        <v>58</v>
      </c>
      <c r="J13" s="70" t="s">
        <v>315</v>
      </c>
    </row>
    <row r="14" spans="1:11" ht="294" customHeight="1" x14ac:dyDescent="0.3">
      <c r="B14" s="115"/>
      <c r="C14" s="33" t="s">
        <v>59</v>
      </c>
      <c r="D14" s="80" t="s">
        <v>60</v>
      </c>
      <c r="E14" s="34" t="s">
        <v>61</v>
      </c>
      <c r="F14" s="34" t="s">
        <v>62</v>
      </c>
      <c r="G14" s="45" t="s">
        <v>63</v>
      </c>
      <c r="H14" s="88" t="s">
        <v>312</v>
      </c>
      <c r="I14" s="89"/>
      <c r="J14" s="69" t="s">
        <v>325</v>
      </c>
    </row>
    <row r="15" spans="1:11" ht="184.5" customHeight="1" x14ac:dyDescent="0.3">
      <c r="B15" s="115"/>
      <c r="C15" s="33" t="s">
        <v>65</v>
      </c>
      <c r="D15" s="80" t="s">
        <v>66</v>
      </c>
      <c r="E15" s="34" t="s">
        <v>67</v>
      </c>
      <c r="F15" s="34" t="s">
        <v>68</v>
      </c>
      <c r="G15" s="45" t="s">
        <v>69</v>
      </c>
      <c r="H15" s="88" t="s">
        <v>312</v>
      </c>
      <c r="I15" s="89"/>
      <c r="J15" s="69" t="s">
        <v>326</v>
      </c>
    </row>
    <row r="16" spans="1:11" ht="201.75" customHeight="1" x14ac:dyDescent="0.3">
      <c r="B16" s="97" t="s">
        <v>70</v>
      </c>
      <c r="C16" s="33" t="s">
        <v>22</v>
      </c>
      <c r="D16" s="80" t="s">
        <v>71</v>
      </c>
      <c r="E16" s="34" t="s">
        <v>72</v>
      </c>
      <c r="F16" s="34" t="s">
        <v>73</v>
      </c>
      <c r="G16" s="45" t="s">
        <v>74</v>
      </c>
      <c r="H16" s="121" t="s">
        <v>313</v>
      </c>
      <c r="I16" s="122"/>
      <c r="J16" s="69" t="s">
        <v>314</v>
      </c>
    </row>
    <row r="17" spans="2:11" ht="199.5" customHeight="1" x14ac:dyDescent="0.3">
      <c r="B17" s="98"/>
      <c r="C17" s="33" t="s">
        <v>28</v>
      </c>
      <c r="D17" s="80" t="s">
        <v>75</v>
      </c>
      <c r="E17" s="34" t="s">
        <v>76</v>
      </c>
      <c r="F17" s="34" t="s">
        <v>77</v>
      </c>
      <c r="G17" s="56" t="s">
        <v>78</v>
      </c>
      <c r="H17" s="43" t="s">
        <v>79</v>
      </c>
      <c r="I17" s="79" t="s">
        <v>80</v>
      </c>
      <c r="J17" s="69" t="s">
        <v>327</v>
      </c>
    </row>
    <row r="18" spans="2:11" ht="131.25" customHeight="1" x14ac:dyDescent="0.3">
      <c r="B18" s="115" t="s">
        <v>81</v>
      </c>
      <c r="C18" s="33" t="s">
        <v>35</v>
      </c>
      <c r="D18" s="80" t="s">
        <v>82</v>
      </c>
      <c r="E18" s="34" t="s">
        <v>83</v>
      </c>
      <c r="F18" s="34" t="s">
        <v>84</v>
      </c>
      <c r="G18" s="45" t="s">
        <v>74</v>
      </c>
      <c r="H18" s="88" t="s">
        <v>64</v>
      </c>
      <c r="I18" s="89"/>
      <c r="J18" s="69" t="s">
        <v>328</v>
      </c>
    </row>
    <row r="19" spans="2:11" ht="209.25" customHeight="1" x14ac:dyDescent="0.3">
      <c r="B19" s="115"/>
      <c r="C19" s="33" t="s">
        <v>40</v>
      </c>
      <c r="D19" s="80" t="s">
        <v>85</v>
      </c>
      <c r="E19" s="34" t="s">
        <v>86</v>
      </c>
      <c r="F19" s="34" t="s">
        <v>73</v>
      </c>
      <c r="G19" s="45" t="s">
        <v>87</v>
      </c>
      <c r="H19" s="88" t="s">
        <v>64</v>
      </c>
      <c r="I19" s="89"/>
      <c r="J19" s="69" t="s">
        <v>329</v>
      </c>
    </row>
    <row r="20" spans="2:11" ht="204.75" customHeight="1" x14ac:dyDescent="0.3">
      <c r="B20" s="115"/>
      <c r="C20" s="33" t="s">
        <v>88</v>
      </c>
      <c r="D20" s="80" t="s">
        <v>89</v>
      </c>
      <c r="E20" s="34" t="s">
        <v>90</v>
      </c>
      <c r="F20" s="34" t="s">
        <v>73</v>
      </c>
      <c r="G20" s="45" t="s">
        <v>87</v>
      </c>
      <c r="H20" s="88" t="s">
        <v>64</v>
      </c>
      <c r="I20" s="89"/>
      <c r="J20" s="69" t="s">
        <v>330</v>
      </c>
    </row>
    <row r="21" spans="2:11" s="21" customFormat="1" ht="81" customHeight="1" x14ac:dyDescent="0.25">
      <c r="B21" s="102" t="s">
        <v>91</v>
      </c>
      <c r="C21" s="102"/>
      <c r="D21" s="102"/>
      <c r="E21" s="102"/>
      <c r="F21" s="102"/>
      <c r="G21" s="90"/>
      <c r="H21" s="90" t="s">
        <v>2</v>
      </c>
      <c r="I21" s="91"/>
      <c r="J21" s="14" t="s">
        <v>3</v>
      </c>
      <c r="K21" s="20"/>
    </row>
    <row r="22" spans="2:11" s="21" customFormat="1" ht="40.5" x14ac:dyDescent="0.25">
      <c r="B22" s="16" t="s">
        <v>4</v>
      </c>
      <c r="C22" s="101" t="s">
        <v>5</v>
      </c>
      <c r="D22" s="101"/>
      <c r="E22" s="16" t="s">
        <v>6</v>
      </c>
      <c r="F22" s="16" t="s">
        <v>7</v>
      </c>
      <c r="G22" s="55" t="s">
        <v>8</v>
      </c>
      <c r="H22" s="17" t="s">
        <v>9</v>
      </c>
      <c r="I22" s="17" t="s">
        <v>10</v>
      </c>
      <c r="J22" s="18" t="s">
        <v>11</v>
      </c>
      <c r="K22" s="20"/>
    </row>
    <row r="23" spans="2:11" ht="87" customHeight="1" x14ac:dyDescent="0.3">
      <c r="B23" s="97" t="s">
        <v>92</v>
      </c>
      <c r="C23" s="23" t="s">
        <v>13</v>
      </c>
      <c r="D23" s="24" t="s">
        <v>93</v>
      </c>
      <c r="E23" s="24" t="s">
        <v>94</v>
      </c>
      <c r="F23" s="24" t="s">
        <v>16</v>
      </c>
      <c r="G23" s="52" t="s">
        <v>95</v>
      </c>
      <c r="H23" s="2" t="s">
        <v>26</v>
      </c>
      <c r="I23" s="2"/>
      <c r="J23" s="69" t="s">
        <v>27</v>
      </c>
    </row>
    <row r="24" spans="2:11" ht="111" customHeight="1" x14ac:dyDescent="0.3">
      <c r="B24" s="112"/>
      <c r="C24" s="23" t="s">
        <v>59</v>
      </c>
      <c r="D24" s="24" t="s">
        <v>96</v>
      </c>
      <c r="E24" s="24" t="s">
        <v>97</v>
      </c>
      <c r="F24" s="24" t="s">
        <v>16</v>
      </c>
      <c r="G24" s="52" t="s">
        <v>98</v>
      </c>
      <c r="H24" s="103" t="s">
        <v>99</v>
      </c>
      <c r="I24" s="104"/>
      <c r="J24" s="69" t="s">
        <v>100</v>
      </c>
    </row>
    <row r="25" spans="2:11" ht="90" customHeight="1" x14ac:dyDescent="0.3">
      <c r="B25" s="112"/>
      <c r="C25" s="23" t="s">
        <v>65</v>
      </c>
      <c r="D25" s="24" t="s">
        <v>101</v>
      </c>
      <c r="E25" s="24" t="s">
        <v>102</v>
      </c>
      <c r="F25" s="24" t="s">
        <v>16</v>
      </c>
      <c r="G25" s="52" t="s">
        <v>103</v>
      </c>
      <c r="H25" s="2" t="s">
        <v>26</v>
      </c>
      <c r="I25" s="9"/>
      <c r="J25" s="69" t="s">
        <v>27</v>
      </c>
    </row>
    <row r="26" spans="2:11" ht="149.25" customHeight="1" x14ac:dyDescent="0.3">
      <c r="B26" s="97" t="s">
        <v>104</v>
      </c>
      <c r="C26" s="75" t="s">
        <v>22</v>
      </c>
      <c r="D26" s="76" t="s">
        <v>105</v>
      </c>
      <c r="E26" s="76" t="s">
        <v>97</v>
      </c>
      <c r="F26" s="76" t="s">
        <v>16</v>
      </c>
      <c r="G26" s="77" t="s">
        <v>106</v>
      </c>
      <c r="H26" s="78" t="s">
        <v>107</v>
      </c>
      <c r="I26" s="78" t="s">
        <v>108</v>
      </c>
      <c r="J26" s="69" t="s">
        <v>109</v>
      </c>
    </row>
    <row r="27" spans="2:11" ht="213" customHeight="1" x14ac:dyDescent="0.3">
      <c r="B27" s="112"/>
      <c r="C27" s="23" t="s">
        <v>28</v>
      </c>
      <c r="D27" s="24" t="s">
        <v>110</v>
      </c>
      <c r="E27" s="24" t="s">
        <v>97</v>
      </c>
      <c r="F27" s="24" t="s">
        <v>16</v>
      </c>
      <c r="G27" s="52" t="s">
        <v>111</v>
      </c>
      <c r="H27" s="2" t="s">
        <v>112</v>
      </c>
      <c r="I27" s="2" t="s">
        <v>113</v>
      </c>
      <c r="J27" s="69" t="s">
        <v>331</v>
      </c>
    </row>
    <row r="28" spans="2:11" ht="93.75" customHeight="1" x14ac:dyDescent="0.3">
      <c r="B28" s="97" t="s">
        <v>114</v>
      </c>
      <c r="C28" s="23" t="s">
        <v>35</v>
      </c>
      <c r="D28" s="24" t="s">
        <v>115</v>
      </c>
      <c r="E28" s="24" t="s">
        <v>116</v>
      </c>
      <c r="F28" s="24" t="s">
        <v>16</v>
      </c>
      <c r="G28" s="52" t="s">
        <v>117</v>
      </c>
      <c r="H28" s="2" t="s">
        <v>26</v>
      </c>
      <c r="I28" s="9"/>
      <c r="J28" s="69" t="s">
        <v>27</v>
      </c>
    </row>
    <row r="29" spans="2:11" ht="93.75" customHeight="1" x14ac:dyDescent="0.3">
      <c r="B29" s="112"/>
      <c r="C29" s="23" t="s">
        <v>40</v>
      </c>
      <c r="D29" s="24" t="s">
        <v>118</v>
      </c>
      <c r="E29" s="24" t="s">
        <v>119</v>
      </c>
      <c r="F29" s="24" t="s">
        <v>16</v>
      </c>
      <c r="G29" s="52" t="s">
        <v>120</v>
      </c>
      <c r="H29" s="2" t="s">
        <v>26</v>
      </c>
      <c r="I29" s="9"/>
      <c r="J29" s="69" t="s">
        <v>27</v>
      </c>
    </row>
    <row r="30" spans="2:11" ht="93.75" customHeight="1" x14ac:dyDescent="0.3">
      <c r="B30" s="112"/>
      <c r="C30" s="23" t="s">
        <v>88</v>
      </c>
      <c r="D30" s="24" t="s">
        <v>121</v>
      </c>
      <c r="E30" s="24" t="s">
        <v>116</v>
      </c>
      <c r="F30" s="24" t="s">
        <v>16</v>
      </c>
      <c r="G30" s="52" t="s">
        <v>103</v>
      </c>
      <c r="H30" s="2" t="s">
        <v>26</v>
      </c>
      <c r="I30" s="9"/>
      <c r="J30" s="69" t="s">
        <v>27</v>
      </c>
    </row>
    <row r="31" spans="2:11" ht="285.75" customHeight="1" x14ac:dyDescent="0.3">
      <c r="B31" s="25" t="s">
        <v>122</v>
      </c>
      <c r="C31" s="35" t="s">
        <v>45</v>
      </c>
      <c r="D31" s="24" t="s">
        <v>123</v>
      </c>
      <c r="E31" s="24" t="s">
        <v>124</v>
      </c>
      <c r="F31" s="24" t="s">
        <v>16</v>
      </c>
      <c r="G31" s="52" t="s">
        <v>103</v>
      </c>
      <c r="H31" s="2" t="s">
        <v>125</v>
      </c>
      <c r="I31" s="10" t="s">
        <v>126</v>
      </c>
      <c r="J31" s="69" t="s">
        <v>127</v>
      </c>
    </row>
    <row r="32" spans="2:11" ht="253.5" customHeight="1" x14ac:dyDescent="0.3">
      <c r="B32" s="97" t="s">
        <v>128</v>
      </c>
      <c r="C32" s="36" t="s">
        <v>129</v>
      </c>
      <c r="D32" s="37" t="s">
        <v>130</v>
      </c>
      <c r="E32" s="28" t="s">
        <v>131</v>
      </c>
      <c r="F32" s="24" t="s">
        <v>16</v>
      </c>
      <c r="G32" s="54" t="s">
        <v>132</v>
      </c>
      <c r="H32" s="2" t="s">
        <v>133</v>
      </c>
      <c r="I32" s="2" t="s">
        <v>134</v>
      </c>
      <c r="J32" s="69" t="s">
        <v>135</v>
      </c>
    </row>
    <row r="33" spans="2:12" ht="197.25" customHeight="1" x14ac:dyDescent="0.3">
      <c r="B33" s="98"/>
      <c r="C33" s="38" t="s">
        <v>136</v>
      </c>
      <c r="D33" s="39" t="s">
        <v>137</v>
      </c>
      <c r="E33" s="30" t="s">
        <v>138</v>
      </c>
      <c r="F33" s="30" t="s">
        <v>16</v>
      </c>
      <c r="G33" s="57" t="s">
        <v>139</v>
      </c>
      <c r="H33" s="2" t="s">
        <v>140</v>
      </c>
      <c r="I33" s="2" t="s">
        <v>141</v>
      </c>
      <c r="J33" s="69" t="s">
        <v>142</v>
      </c>
    </row>
    <row r="34" spans="2:12" s="21" customFormat="1" ht="71.25" customHeight="1" x14ac:dyDescent="0.25">
      <c r="B34" s="99" t="s">
        <v>143</v>
      </c>
      <c r="C34" s="100"/>
      <c r="D34" s="100"/>
      <c r="E34" s="100"/>
      <c r="F34" s="100"/>
      <c r="G34" s="100"/>
      <c r="H34" s="90" t="s">
        <v>2</v>
      </c>
      <c r="I34" s="91"/>
      <c r="J34" s="63" t="s">
        <v>3</v>
      </c>
      <c r="K34" s="20"/>
    </row>
    <row r="35" spans="2:12" s="21" customFormat="1" ht="40.5" x14ac:dyDescent="0.25">
      <c r="B35" s="16" t="s">
        <v>4</v>
      </c>
      <c r="C35" s="101" t="s">
        <v>5</v>
      </c>
      <c r="D35" s="101"/>
      <c r="E35" s="16" t="s">
        <v>6</v>
      </c>
      <c r="F35" s="16" t="s">
        <v>7</v>
      </c>
      <c r="G35" s="55" t="s">
        <v>8</v>
      </c>
      <c r="H35" s="17" t="s">
        <v>9</v>
      </c>
      <c r="I35" s="17" t="s">
        <v>10</v>
      </c>
      <c r="J35" s="14" t="s">
        <v>11</v>
      </c>
      <c r="K35" s="20"/>
    </row>
    <row r="36" spans="2:12" ht="218.25" customHeight="1" x14ac:dyDescent="0.3">
      <c r="B36" s="97" t="s">
        <v>144</v>
      </c>
      <c r="C36" s="33" t="s">
        <v>13</v>
      </c>
      <c r="D36" s="34" t="s">
        <v>145</v>
      </c>
      <c r="E36" s="34" t="s">
        <v>146</v>
      </c>
      <c r="F36" s="34" t="s">
        <v>147</v>
      </c>
      <c r="G36" s="45" t="s">
        <v>148</v>
      </c>
      <c r="H36" s="8" t="s">
        <v>149</v>
      </c>
      <c r="I36" s="8" t="s">
        <v>150</v>
      </c>
      <c r="J36" s="69" t="s">
        <v>151</v>
      </c>
      <c r="K36" s="5">
        <v>100</v>
      </c>
      <c r="L36" s="5">
        <f>+K36+K37+K38</f>
        <v>133.32999999999998</v>
      </c>
    </row>
    <row r="37" spans="2:12" ht="108" customHeight="1" x14ac:dyDescent="0.3">
      <c r="B37" s="98"/>
      <c r="C37" s="33" t="s">
        <v>59</v>
      </c>
      <c r="D37" s="34" t="s">
        <v>152</v>
      </c>
      <c r="E37" s="34" t="s">
        <v>153</v>
      </c>
      <c r="F37" s="34" t="s">
        <v>154</v>
      </c>
      <c r="G37" s="45" t="s">
        <v>155</v>
      </c>
      <c r="H37" s="123" t="s">
        <v>26</v>
      </c>
      <c r="I37" s="124"/>
      <c r="J37" s="69" t="s">
        <v>156</v>
      </c>
      <c r="K37" s="5">
        <v>0</v>
      </c>
      <c r="L37" s="4">
        <f>+L36/3</f>
        <v>44.443333333333328</v>
      </c>
    </row>
    <row r="38" spans="2:12" ht="267" customHeight="1" x14ac:dyDescent="0.3">
      <c r="B38" s="33" t="s">
        <v>157</v>
      </c>
      <c r="C38" s="33" t="s">
        <v>22</v>
      </c>
      <c r="D38" s="34" t="s">
        <v>158</v>
      </c>
      <c r="E38" s="34" t="s">
        <v>159</v>
      </c>
      <c r="F38" s="34" t="s">
        <v>154</v>
      </c>
      <c r="G38" s="45" t="s">
        <v>160</v>
      </c>
      <c r="H38" s="8" t="s">
        <v>161</v>
      </c>
      <c r="I38" s="8" t="s">
        <v>162</v>
      </c>
      <c r="J38" s="69" t="s">
        <v>163</v>
      </c>
      <c r="K38" s="5">
        <v>33.33</v>
      </c>
    </row>
    <row r="39" spans="2:12" s="21" customFormat="1" ht="66" customHeight="1" x14ac:dyDescent="0.25">
      <c r="B39" s="102" t="s">
        <v>164</v>
      </c>
      <c r="C39" s="102"/>
      <c r="D39" s="102"/>
      <c r="E39" s="102"/>
      <c r="F39" s="102"/>
      <c r="G39" s="90"/>
      <c r="H39" s="90" t="s">
        <v>2</v>
      </c>
      <c r="I39" s="91"/>
      <c r="J39" s="14" t="s">
        <v>3</v>
      </c>
      <c r="K39" s="20"/>
    </row>
    <row r="40" spans="2:12" s="21" customFormat="1" ht="40.5" x14ac:dyDescent="0.25">
      <c r="B40" s="16" t="s">
        <v>4</v>
      </c>
      <c r="C40" s="101" t="s">
        <v>5</v>
      </c>
      <c r="D40" s="101"/>
      <c r="E40" s="16" t="s">
        <v>6</v>
      </c>
      <c r="F40" s="16" t="s">
        <v>7</v>
      </c>
      <c r="G40" s="55" t="s">
        <v>8</v>
      </c>
      <c r="H40" s="17" t="s">
        <v>9</v>
      </c>
      <c r="I40" s="17" t="s">
        <v>10</v>
      </c>
      <c r="J40" s="14" t="s">
        <v>11</v>
      </c>
      <c r="K40" s="20"/>
    </row>
    <row r="41" spans="2:12" ht="87.75" customHeight="1" x14ac:dyDescent="0.3">
      <c r="B41" s="97" t="s">
        <v>165</v>
      </c>
      <c r="C41" s="33" t="s">
        <v>13</v>
      </c>
      <c r="D41" s="29" t="s">
        <v>166</v>
      </c>
      <c r="E41" s="29" t="s">
        <v>167</v>
      </c>
      <c r="F41" s="34" t="s">
        <v>73</v>
      </c>
      <c r="G41" s="58" t="s">
        <v>168</v>
      </c>
      <c r="H41" s="7" t="s">
        <v>169</v>
      </c>
      <c r="I41" s="6"/>
      <c r="J41" s="69" t="s">
        <v>27</v>
      </c>
    </row>
    <row r="42" spans="2:12" ht="89.25" customHeight="1" x14ac:dyDescent="0.3">
      <c r="B42" s="112"/>
      <c r="C42" s="33" t="s">
        <v>59</v>
      </c>
      <c r="D42" s="29" t="s">
        <v>170</v>
      </c>
      <c r="E42" s="29" t="s">
        <v>171</v>
      </c>
      <c r="F42" s="29" t="s">
        <v>172</v>
      </c>
      <c r="G42" s="58" t="s">
        <v>173</v>
      </c>
      <c r="H42" s="7" t="s">
        <v>169</v>
      </c>
      <c r="I42" s="6"/>
      <c r="J42" s="69" t="s">
        <v>27</v>
      </c>
    </row>
    <row r="43" spans="2:12" ht="177.75" customHeight="1" x14ac:dyDescent="0.3">
      <c r="B43" s="33" t="s">
        <v>174</v>
      </c>
      <c r="C43" s="33" t="s">
        <v>22</v>
      </c>
      <c r="D43" s="34" t="s">
        <v>53</v>
      </c>
      <c r="E43" s="34" t="s">
        <v>54</v>
      </c>
      <c r="F43" s="34" t="s">
        <v>55</v>
      </c>
      <c r="G43" s="45" t="s">
        <v>56</v>
      </c>
      <c r="H43" s="1" t="s">
        <v>175</v>
      </c>
      <c r="I43" s="11" t="s">
        <v>176</v>
      </c>
      <c r="J43" s="69" t="s">
        <v>332</v>
      </c>
    </row>
    <row r="44" spans="2:12" ht="163.5" customHeight="1" x14ac:dyDescent="0.3">
      <c r="B44" s="33" t="s">
        <v>177</v>
      </c>
      <c r="C44" s="33" t="s">
        <v>35</v>
      </c>
      <c r="D44" s="34" t="s">
        <v>178</v>
      </c>
      <c r="E44" s="34" t="s">
        <v>179</v>
      </c>
      <c r="F44" s="34" t="s">
        <v>180</v>
      </c>
      <c r="G44" s="45" t="s">
        <v>181</v>
      </c>
      <c r="H44" s="8" t="s">
        <v>182</v>
      </c>
      <c r="I44" s="64" t="s">
        <v>183</v>
      </c>
      <c r="J44" s="69" t="s">
        <v>184</v>
      </c>
    </row>
    <row r="45" spans="2:12" ht="99.75" customHeight="1" x14ac:dyDescent="0.3">
      <c r="B45" s="33" t="s">
        <v>185</v>
      </c>
      <c r="C45" s="33" t="s">
        <v>45</v>
      </c>
      <c r="D45" s="29" t="s">
        <v>170</v>
      </c>
      <c r="E45" s="29" t="s">
        <v>186</v>
      </c>
      <c r="F45" s="29" t="s">
        <v>172</v>
      </c>
      <c r="G45" s="58" t="s">
        <v>173</v>
      </c>
      <c r="H45" s="7" t="s">
        <v>169</v>
      </c>
      <c r="I45" s="32"/>
      <c r="J45" s="69" t="s">
        <v>27</v>
      </c>
    </row>
    <row r="46" spans="2:12" s="21" customFormat="1" ht="66" customHeight="1" x14ac:dyDescent="0.25">
      <c r="B46" s="102" t="s">
        <v>187</v>
      </c>
      <c r="C46" s="102"/>
      <c r="D46" s="102"/>
      <c r="E46" s="102"/>
      <c r="F46" s="102"/>
      <c r="G46" s="90"/>
      <c r="H46" s="90" t="s">
        <v>2</v>
      </c>
      <c r="I46" s="91"/>
      <c r="J46" s="14" t="s">
        <v>3</v>
      </c>
      <c r="K46" s="20"/>
    </row>
    <row r="47" spans="2:12" s="21" customFormat="1" ht="40.5" x14ac:dyDescent="0.25">
      <c r="B47" s="16" t="s">
        <v>4</v>
      </c>
      <c r="C47" s="101" t="s">
        <v>5</v>
      </c>
      <c r="D47" s="101"/>
      <c r="E47" s="16" t="s">
        <v>6</v>
      </c>
      <c r="F47" s="16" t="s">
        <v>7</v>
      </c>
      <c r="G47" s="55" t="s">
        <v>8</v>
      </c>
      <c r="H47" s="17" t="s">
        <v>9</v>
      </c>
      <c r="I47" s="17" t="s">
        <v>10</v>
      </c>
      <c r="J47" s="14" t="s">
        <v>11</v>
      </c>
      <c r="K47" s="20"/>
    </row>
    <row r="48" spans="2:12" ht="110.25" customHeight="1" x14ac:dyDescent="0.3">
      <c r="B48" s="97" t="s">
        <v>188</v>
      </c>
      <c r="C48" s="33" t="s">
        <v>13</v>
      </c>
      <c r="D48" s="34" t="s">
        <v>189</v>
      </c>
      <c r="E48" s="34" t="s">
        <v>190</v>
      </c>
      <c r="F48" s="34" t="s">
        <v>154</v>
      </c>
      <c r="G48" s="45" t="s">
        <v>191</v>
      </c>
      <c r="H48" s="8" t="s">
        <v>192</v>
      </c>
      <c r="I48" s="8" t="s">
        <v>193</v>
      </c>
      <c r="J48" s="69" t="s">
        <v>194</v>
      </c>
    </row>
    <row r="49" spans="2:11" ht="318.75" customHeight="1" x14ac:dyDescent="0.3">
      <c r="B49" s="98"/>
      <c r="C49" s="33" t="s">
        <v>59</v>
      </c>
      <c r="D49" s="34" t="s">
        <v>75</v>
      </c>
      <c r="E49" s="34" t="s">
        <v>76</v>
      </c>
      <c r="F49" s="34" t="s">
        <v>77</v>
      </c>
      <c r="G49" s="56" t="s">
        <v>78</v>
      </c>
      <c r="H49" s="8" t="s">
        <v>195</v>
      </c>
      <c r="I49" s="7" t="s">
        <v>196</v>
      </c>
      <c r="J49" s="69" t="s">
        <v>333</v>
      </c>
    </row>
    <row r="50" spans="2:11" ht="89.25" customHeight="1" x14ac:dyDescent="0.3">
      <c r="B50" s="97" t="s">
        <v>197</v>
      </c>
      <c r="C50" s="33" t="s">
        <v>22</v>
      </c>
      <c r="D50" s="34" t="s">
        <v>198</v>
      </c>
      <c r="E50" s="34" t="s">
        <v>199</v>
      </c>
      <c r="F50" s="34" t="s">
        <v>154</v>
      </c>
      <c r="G50" s="56" t="s">
        <v>200</v>
      </c>
      <c r="H50" s="8" t="s">
        <v>201</v>
      </c>
      <c r="I50" s="7" t="s">
        <v>162</v>
      </c>
      <c r="J50" s="69" t="s">
        <v>334</v>
      </c>
    </row>
    <row r="51" spans="2:11" ht="90" customHeight="1" x14ac:dyDescent="0.3">
      <c r="B51" s="98"/>
      <c r="C51" s="33" t="s">
        <v>28</v>
      </c>
      <c r="D51" s="34" t="s">
        <v>203</v>
      </c>
      <c r="E51" s="34" t="s">
        <v>204</v>
      </c>
      <c r="F51" s="34" t="s">
        <v>205</v>
      </c>
      <c r="G51" s="45" t="s">
        <v>206</v>
      </c>
      <c r="H51" s="8" t="s">
        <v>207</v>
      </c>
      <c r="I51" s="7" t="s">
        <v>208</v>
      </c>
      <c r="J51" s="69" t="s">
        <v>27</v>
      </c>
    </row>
    <row r="52" spans="2:11" ht="105.75" customHeight="1" x14ac:dyDescent="0.3">
      <c r="B52" s="33" t="s">
        <v>209</v>
      </c>
      <c r="C52" s="33" t="s">
        <v>35</v>
      </c>
      <c r="D52" s="34" t="s">
        <v>210</v>
      </c>
      <c r="E52" s="34" t="s">
        <v>199</v>
      </c>
      <c r="F52" s="34" t="s">
        <v>154</v>
      </c>
      <c r="G52" s="56" t="s">
        <v>200</v>
      </c>
      <c r="H52" s="8" t="s">
        <v>201</v>
      </c>
      <c r="I52" s="7" t="s">
        <v>211</v>
      </c>
      <c r="J52" s="69" t="s">
        <v>202</v>
      </c>
    </row>
    <row r="53" spans="2:11" s="21" customFormat="1" x14ac:dyDescent="0.25">
      <c r="B53" s="102" t="s">
        <v>212</v>
      </c>
      <c r="C53" s="102"/>
      <c r="D53" s="102"/>
      <c r="E53" s="102"/>
      <c r="F53" s="102"/>
      <c r="G53" s="90"/>
      <c r="H53" s="90" t="s">
        <v>2</v>
      </c>
      <c r="I53" s="91"/>
      <c r="J53" s="14" t="s">
        <v>3</v>
      </c>
      <c r="K53" s="20"/>
    </row>
    <row r="54" spans="2:11" s="21" customFormat="1" ht="40.5" x14ac:dyDescent="0.25">
      <c r="B54" s="16"/>
      <c r="C54" s="101" t="s">
        <v>5</v>
      </c>
      <c r="D54" s="101"/>
      <c r="E54" s="16" t="s">
        <v>6</v>
      </c>
      <c r="F54" s="16" t="s">
        <v>7</v>
      </c>
      <c r="G54" s="55" t="s">
        <v>8</v>
      </c>
      <c r="H54" s="17" t="s">
        <v>9</v>
      </c>
      <c r="I54" s="17" t="s">
        <v>10</v>
      </c>
      <c r="J54" s="14" t="s">
        <v>11</v>
      </c>
      <c r="K54" s="20"/>
    </row>
    <row r="55" spans="2:11" ht="99" customHeight="1" x14ac:dyDescent="0.3">
      <c r="B55" s="115" t="s">
        <v>213</v>
      </c>
      <c r="C55" s="33" t="s">
        <v>13</v>
      </c>
      <c r="D55" s="34" t="s">
        <v>214</v>
      </c>
      <c r="E55" s="40" t="s">
        <v>215</v>
      </c>
      <c r="F55" s="40" t="s">
        <v>216</v>
      </c>
      <c r="G55" s="45" t="s">
        <v>217</v>
      </c>
      <c r="H55" s="110" t="s">
        <v>218</v>
      </c>
      <c r="I55" s="127"/>
      <c r="J55" s="69" t="s">
        <v>219</v>
      </c>
    </row>
    <row r="56" spans="2:11" ht="99" customHeight="1" x14ac:dyDescent="0.3">
      <c r="B56" s="115"/>
      <c r="C56" s="33" t="s">
        <v>59</v>
      </c>
      <c r="D56" s="34" t="s">
        <v>220</v>
      </c>
      <c r="E56" s="34" t="s">
        <v>221</v>
      </c>
      <c r="F56" s="34" t="s">
        <v>222</v>
      </c>
      <c r="G56" s="45" t="s">
        <v>223</v>
      </c>
      <c r="H56" s="110" t="s">
        <v>218</v>
      </c>
      <c r="I56" s="127"/>
      <c r="J56" s="69" t="s">
        <v>219</v>
      </c>
    </row>
    <row r="57" spans="2:11" ht="86.25" customHeight="1" x14ac:dyDescent="0.3">
      <c r="B57" s="33" t="s">
        <v>224</v>
      </c>
      <c r="C57" s="41" t="s">
        <v>22</v>
      </c>
      <c r="D57" s="34" t="s">
        <v>225</v>
      </c>
      <c r="E57" s="34" t="s">
        <v>226</v>
      </c>
      <c r="F57" s="34" t="s">
        <v>227</v>
      </c>
      <c r="G57" s="45" t="s">
        <v>43</v>
      </c>
      <c r="H57" s="110" t="s">
        <v>218</v>
      </c>
      <c r="I57" s="127"/>
      <c r="J57" s="69" t="s">
        <v>27</v>
      </c>
    </row>
    <row r="58" spans="2:11" ht="108.75" customHeight="1" x14ac:dyDescent="0.3">
      <c r="B58" s="33" t="s">
        <v>228</v>
      </c>
      <c r="C58" s="42" t="s">
        <v>35</v>
      </c>
      <c r="D58" s="40" t="s">
        <v>229</v>
      </c>
      <c r="E58" s="34" t="s">
        <v>230</v>
      </c>
      <c r="F58" s="40" t="s">
        <v>216</v>
      </c>
      <c r="G58" s="45" t="s">
        <v>231</v>
      </c>
      <c r="H58" s="110" t="s">
        <v>218</v>
      </c>
      <c r="I58" s="127"/>
      <c r="J58" s="69" t="s">
        <v>27</v>
      </c>
    </row>
    <row r="59" spans="2:11" s="21" customFormat="1" ht="63" customHeight="1" x14ac:dyDescent="0.25">
      <c r="B59" s="102" t="s">
        <v>232</v>
      </c>
      <c r="C59" s="102"/>
      <c r="D59" s="102"/>
      <c r="E59" s="102"/>
      <c r="F59" s="102"/>
      <c r="G59" s="90"/>
      <c r="H59" s="90" t="s">
        <v>2</v>
      </c>
      <c r="I59" s="91"/>
      <c r="J59" s="14" t="s">
        <v>3</v>
      </c>
      <c r="K59" s="20"/>
    </row>
    <row r="60" spans="2:11" s="21" customFormat="1" ht="40.5" x14ac:dyDescent="0.25">
      <c r="B60" s="15" t="s">
        <v>4</v>
      </c>
      <c r="C60" s="116" t="s">
        <v>5</v>
      </c>
      <c r="D60" s="116"/>
      <c r="E60" s="16" t="s">
        <v>6</v>
      </c>
      <c r="F60" s="15" t="s">
        <v>7</v>
      </c>
      <c r="G60" s="55" t="s">
        <v>8</v>
      </c>
      <c r="H60" s="17" t="s">
        <v>9</v>
      </c>
      <c r="I60" s="17" t="s">
        <v>10</v>
      </c>
      <c r="J60" s="14" t="s">
        <v>11</v>
      </c>
      <c r="K60" s="20"/>
    </row>
    <row r="61" spans="2:11" ht="114.75" customHeight="1" x14ac:dyDescent="0.3">
      <c r="B61" s="33" t="s">
        <v>233</v>
      </c>
      <c r="C61" s="33" t="s">
        <v>13</v>
      </c>
      <c r="D61" s="43" t="s">
        <v>234</v>
      </c>
      <c r="E61" s="34" t="s">
        <v>235</v>
      </c>
      <c r="F61" s="34" t="s">
        <v>84</v>
      </c>
      <c r="G61" s="59" t="s">
        <v>98</v>
      </c>
      <c r="H61" s="125" t="s">
        <v>26</v>
      </c>
      <c r="I61" s="126"/>
      <c r="J61" s="72" t="s">
        <v>236</v>
      </c>
    </row>
    <row r="62" spans="2:11" ht="263.25" customHeight="1" x14ac:dyDescent="0.3">
      <c r="B62" s="33" t="s">
        <v>237</v>
      </c>
      <c r="C62" s="33" t="s">
        <v>22</v>
      </c>
      <c r="D62" s="34" t="s">
        <v>238</v>
      </c>
      <c r="E62" s="34" t="s">
        <v>239</v>
      </c>
      <c r="F62" s="34" t="s">
        <v>84</v>
      </c>
      <c r="G62" s="45" t="s">
        <v>240</v>
      </c>
      <c r="H62" s="65" t="s">
        <v>316</v>
      </c>
      <c r="I62" s="66" t="s">
        <v>241</v>
      </c>
      <c r="J62" s="73" t="s">
        <v>317</v>
      </c>
    </row>
    <row r="63" spans="2:11" ht="192" customHeight="1" x14ac:dyDescent="0.3">
      <c r="B63" s="33" t="s">
        <v>242</v>
      </c>
      <c r="C63" s="33" t="s">
        <v>35</v>
      </c>
      <c r="D63" s="34" t="s">
        <v>243</v>
      </c>
      <c r="E63" s="34" t="s">
        <v>244</v>
      </c>
      <c r="F63" s="34" t="s">
        <v>84</v>
      </c>
      <c r="G63" s="60" t="s">
        <v>245</v>
      </c>
      <c r="H63" s="65" t="s">
        <v>318</v>
      </c>
      <c r="I63" s="66" t="s">
        <v>246</v>
      </c>
      <c r="J63" s="74" t="s">
        <v>311</v>
      </c>
    </row>
    <row r="64" spans="2:11" ht="196.5" customHeight="1" x14ac:dyDescent="0.3">
      <c r="B64" s="115" t="s">
        <v>247</v>
      </c>
      <c r="C64" s="44" t="s">
        <v>45</v>
      </c>
      <c r="D64" s="34" t="s">
        <v>248</v>
      </c>
      <c r="E64" s="34" t="s">
        <v>249</v>
      </c>
      <c r="F64" s="34" t="s">
        <v>250</v>
      </c>
      <c r="G64" s="61" t="s">
        <v>251</v>
      </c>
      <c r="H64" s="65" t="s">
        <v>252</v>
      </c>
      <c r="I64" s="67" t="s">
        <v>253</v>
      </c>
      <c r="J64" s="74" t="s">
        <v>254</v>
      </c>
    </row>
    <row r="65" spans="2:11" ht="182.25" customHeight="1" x14ac:dyDescent="0.3">
      <c r="B65" s="115"/>
      <c r="C65" s="44" t="s">
        <v>255</v>
      </c>
      <c r="D65" s="34" t="s">
        <v>256</v>
      </c>
      <c r="E65" s="34" t="s">
        <v>257</v>
      </c>
      <c r="F65" s="34" t="s">
        <v>258</v>
      </c>
      <c r="G65" s="61" t="s">
        <v>259</v>
      </c>
      <c r="H65" s="65" t="s">
        <v>260</v>
      </c>
      <c r="I65" s="67" t="s">
        <v>261</v>
      </c>
      <c r="J65" s="74" t="s">
        <v>262</v>
      </c>
    </row>
    <row r="66" spans="2:11" ht="231" customHeight="1" x14ac:dyDescent="0.3">
      <c r="B66" s="33" t="s">
        <v>263</v>
      </c>
      <c r="C66" s="44" t="s">
        <v>129</v>
      </c>
      <c r="D66" s="34" t="s">
        <v>264</v>
      </c>
      <c r="E66" s="34" t="s">
        <v>265</v>
      </c>
      <c r="F66" s="34" t="s">
        <v>266</v>
      </c>
      <c r="G66" s="61" t="s">
        <v>267</v>
      </c>
      <c r="H66" s="119" t="s">
        <v>207</v>
      </c>
      <c r="I66" s="120"/>
      <c r="J66" s="74" t="s">
        <v>268</v>
      </c>
    </row>
    <row r="67" spans="2:11" s="21" customFormat="1" ht="67.5" customHeight="1" x14ac:dyDescent="0.25">
      <c r="B67" s="102" t="s">
        <v>269</v>
      </c>
      <c r="C67" s="102"/>
      <c r="D67" s="102"/>
      <c r="E67" s="102"/>
      <c r="F67" s="102"/>
      <c r="G67" s="90"/>
      <c r="H67" s="90" t="s">
        <v>2</v>
      </c>
      <c r="I67" s="91"/>
      <c r="J67" s="14" t="s">
        <v>3</v>
      </c>
      <c r="K67" s="20"/>
    </row>
    <row r="68" spans="2:11" s="21" customFormat="1" ht="57" customHeight="1" x14ac:dyDescent="0.25">
      <c r="B68" s="15" t="s">
        <v>4</v>
      </c>
      <c r="C68" s="116" t="s">
        <v>5</v>
      </c>
      <c r="D68" s="116"/>
      <c r="E68" s="16" t="s">
        <v>6</v>
      </c>
      <c r="F68" s="15" t="s">
        <v>7</v>
      </c>
      <c r="G68" s="55" t="s">
        <v>8</v>
      </c>
      <c r="H68" s="17" t="s">
        <v>9</v>
      </c>
      <c r="I68" s="17" t="s">
        <v>10</v>
      </c>
      <c r="J68" s="18" t="s">
        <v>11</v>
      </c>
      <c r="K68" s="20"/>
    </row>
    <row r="69" spans="2:11" ht="264.75" customHeight="1" x14ac:dyDescent="0.3">
      <c r="B69" s="97" t="s">
        <v>270</v>
      </c>
      <c r="C69" s="33" t="s">
        <v>13</v>
      </c>
      <c r="D69" s="43" t="s">
        <v>271</v>
      </c>
      <c r="E69" s="34" t="s">
        <v>272</v>
      </c>
      <c r="F69" s="34" t="s">
        <v>273</v>
      </c>
      <c r="G69" s="59" t="s">
        <v>274</v>
      </c>
      <c r="H69" s="8" t="s">
        <v>275</v>
      </c>
      <c r="I69" s="8" t="s">
        <v>276</v>
      </c>
      <c r="J69" s="87" t="s">
        <v>319</v>
      </c>
    </row>
    <row r="70" spans="2:11" ht="100.5" customHeight="1" x14ac:dyDescent="0.3">
      <c r="B70" s="98"/>
      <c r="C70" s="33" t="s">
        <v>59</v>
      </c>
      <c r="D70" s="34" t="s">
        <v>277</v>
      </c>
      <c r="E70" s="34" t="s">
        <v>278</v>
      </c>
      <c r="F70" s="32" t="s">
        <v>279</v>
      </c>
      <c r="G70" s="59" t="s">
        <v>200</v>
      </c>
      <c r="H70" s="8" t="s">
        <v>280</v>
      </c>
      <c r="I70" s="8" t="s">
        <v>281</v>
      </c>
      <c r="J70" s="87" t="s">
        <v>320</v>
      </c>
    </row>
    <row r="71" spans="2:11" ht="245.25" customHeight="1" x14ac:dyDescent="0.3">
      <c r="B71" s="97" t="s">
        <v>282</v>
      </c>
      <c r="C71" s="33" t="s">
        <v>22</v>
      </c>
      <c r="D71" s="34" t="s">
        <v>283</v>
      </c>
      <c r="E71" s="34" t="s">
        <v>284</v>
      </c>
      <c r="F71" s="34" t="s">
        <v>273</v>
      </c>
      <c r="G71" s="59" t="s">
        <v>285</v>
      </c>
      <c r="H71" s="8" t="s">
        <v>286</v>
      </c>
      <c r="I71" s="8" t="s">
        <v>287</v>
      </c>
      <c r="J71" s="87" t="s">
        <v>335</v>
      </c>
    </row>
    <row r="72" spans="2:11" ht="94.5" customHeight="1" x14ac:dyDescent="0.3">
      <c r="B72" s="112"/>
      <c r="C72" s="33" t="s">
        <v>28</v>
      </c>
      <c r="D72" s="34" t="s">
        <v>288</v>
      </c>
      <c r="E72" s="34" t="s">
        <v>289</v>
      </c>
      <c r="F72" s="34" t="s">
        <v>258</v>
      </c>
      <c r="G72" s="62" t="s">
        <v>290</v>
      </c>
      <c r="H72" s="8" t="s">
        <v>26</v>
      </c>
      <c r="I72" s="8"/>
      <c r="J72" s="87" t="s">
        <v>27</v>
      </c>
    </row>
    <row r="73" spans="2:11" ht="94.5" customHeight="1" x14ac:dyDescent="0.3">
      <c r="B73" s="112"/>
      <c r="C73" s="33" t="s">
        <v>291</v>
      </c>
      <c r="D73" s="34" t="s">
        <v>292</v>
      </c>
      <c r="E73" s="34" t="s">
        <v>293</v>
      </c>
      <c r="F73" s="32" t="s">
        <v>279</v>
      </c>
      <c r="G73" s="59" t="s">
        <v>294</v>
      </c>
      <c r="H73" s="8" t="s">
        <v>26</v>
      </c>
      <c r="I73" s="8"/>
      <c r="J73" s="87" t="s">
        <v>27</v>
      </c>
    </row>
    <row r="74" spans="2:11" ht="287.25" customHeight="1" x14ac:dyDescent="0.3">
      <c r="B74" s="98"/>
      <c r="C74" s="33" t="s">
        <v>295</v>
      </c>
      <c r="D74" s="34" t="s">
        <v>296</v>
      </c>
      <c r="E74" s="34" t="s">
        <v>297</v>
      </c>
      <c r="F74" s="32" t="s">
        <v>279</v>
      </c>
      <c r="G74" s="59" t="s">
        <v>298</v>
      </c>
      <c r="H74" s="8" t="s">
        <v>299</v>
      </c>
      <c r="I74" s="8" t="s">
        <v>300</v>
      </c>
      <c r="J74" s="87" t="s">
        <v>321</v>
      </c>
    </row>
    <row r="75" spans="2:11" s="21" customFormat="1" ht="76.5" customHeight="1" x14ac:dyDescent="0.25">
      <c r="B75" s="102" t="s">
        <v>301</v>
      </c>
      <c r="C75" s="102"/>
      <c r="D75" s="102"/>
      <c r="E75" s="102"/>
      <c r="F75" s="102"/>
      <c r="G75" s="90"/>
      <c r="H75" s="90" t="s">
        <v>2</v>
      </c>
      <c r="I75" s="91"/>
      <c r="J75" s="63" t="s">
        <v>3</v>
      </c>
      <c r="K75" s="20"/>
    </row>
    <row r="76" spans="2:11" s="21" customFormat="1" ht="54" customHeight="1" x14ac:dyDescent="0.25">
      <c r="B76" s="107" t="s">
        <v>5</v>
      </c>
      <c r="C76" s="108"/>
      <c r="D76" s="109"/>
      <c r="E76" s="16" t="s">
        <v>6</v>
      </c>
      <c r="F76" s="15" t="s">
        <v>7</v>
      </c>
      <c r="G76" s="55" t="s">
        <v>8</v>
      </c>
      <c r="H76" s="17" t="s">
        <v>9</v>
      </c>
      <c r="I76" s="17" t="s">
        <v>10</v>
      </c>
      <c r="J76" s="14" t="s">
        <v>11</v>
      </c>
      <c r="K76" s="20"/>
    </row>
    <row r="77" spans="2:11" ht="78" customHeight="1" x14ac:dyDescent="0.3">
      <c r="B77" s="26" t="s">
        <v>13</v>
      </c>
      <c r="C77" s="110" t="s">
        <v>302</v>
      </c>
      <c r="D77" s="111"/>
      <c r="E77" s="34" t="s">
        <v>303</v>
      </c>
      <c r="F77" s="34" t="s">
        <v>258</v>
      </c>
      <c r="G77" s="62" t="s">
        <v>304</v>
      </c>
      <c r="H77" s="110" t="s">
        <v>26</v>
      </c>
      <c r="I77" s="111"/>
      <c r="J77" s="87" t="s">
        <v>27</v>
      </c>
    </row>
    <row r="78" spans="2:11" ht="76.5" customHeight="1" x14ac:dyDescent="0.3">
      <c r="B78" s="46"/>
      <c r="C78" s="47"/>
      <c r="D78" s="48"/>
      <c r="E78" s="49"/>
      <c r="F78" s="49"/>
      <c r="G78" s="49"/>
    </row>
    <row r="79" spans="2:11" x14ac:dyDescent="0.3">
      <c r="B79" s="92" t="s">
        <v>305</v>
      </c>
      <c r="C79" s="93"/>
      <c r="D79" s="94"/>
    </row>
    <row r="80" spans="2:11" x14ac:dyDescent="0.3">
      <c r="B80" s="31" t="s">
        <v>306</v>
      </c>
      <c r="C80" s="92" t="s">
        <v>307</v>
      </c>
      <c r="D80" s="94"/>
    </row>
    <row r="81" spans="2:9" ht="28.5" customHeight="1" x14ac:dyDescent="0.3">
      <c r="B81" s="32" t="s">
        <v>308</v>
      </c>
      <c r="C81" s="95" t="s">
        <v>309</v>
      </c>
      <c r="D81" s="96"/>
    </row>
    <row r="82" spans="2:9" ht="40.5" customHeight="1" x14ac:dyDescent="0.3">
      <c r="B82" s="32"/>
      <c r="C82" s="105"/>
      <c r="D82" s="106"/>
      <c r="F82" s="51"/>
      <c r="G82" s="51"/>
      <c r="H82" s="12"/>
      <c r="I82" s="13"/>
    </row>
    <row r="83" spans="2:9" ht="50.25" customHeight="1" x14ac:dyDescent="0.3">
      <c r="B83" s="32"/>
      <c r="C83" s="105"/>
      <c r="D83" s="106"/>
      <c r="F83" s="51"/>
      <c r="G83" s="51"/>
      <c r="H83" s="12"/>
      <c r="I83" s="13"/>
    </row>
    <row r="84" spans="2:9" ht="183.75" customHeight="1" x14ac:dyDescent="0.3"/>
  </sheetData>
  <mergeCells count="69">
    <mergeCell ref="H77:I77"/>
    <mergeCell ref="H66:I66"/>
    <mergeCell ref="H15:I15"/>
    <mergeCell ref="H16:I16"/>
    <mergeCell ref="H18:I18"/>
    <mergeCell ref="H19:I19"/>
    <mergeCell ref="H20:I20"/>
    <mergeCell ref="H46:I46"/>
    <mergeCell ref="H59:I59"/>
    <mergeCell ref="H53:I53"/>
    <mergeCell ref="H37:I37"/>
    <mergeCell ref="H61:I61"/>
    <mergeCell ref="H55:I55"/>
    <mergeCell ref="H56:I56"/>
    <mergeCell ref="H57:I57"/>
    <mergeCell ref="H58:I58"/>
    <mergeCell ref="H3:I3"/>
    <mergeCell ref="B2:I2"/>
    <mergeCell ref="H11:I11"/>
    <mergeCell ref="B50:B51"/>
    <mergeCell ref="B71:B74"/>
    <mergeCell ref="B69:B70"/>
    <mergeCell ref="B64:B65"/>
    <mergeCell ref="B67:G67"/>
    <mergeCell ref="C68:D68"/>
    <mergeCell ref="B53:G53"/>
    <mergeCell ref="C54:D54"/>
    <mergeCell ref="B55:B56"/>
    <mergeCell ref="B59:G59"/>
    <mergeCell ref="C60:D60"/>
    <mergeCell ref="B28:B30"/>
    <mergeCell ref="B41:B42"/>
    <mergeCell ref="B3:G3"/>
    <mergeCell ref="C4:D4"/>
    <mergeCell ref="C12:D12"/>
    <mergeCell ref="B16:B17"/>
    <mergeCell ref="B13:B15"/>
    <mergeCell ref="C82:D82"/>
    <mergeCell ref="B76:D76"/>
    <mergeCell ref="C77:D77"/>
    <mergeCell ref="C83:D83"/>
    <mergeCell ref="B6:B7"/>
    <mergeCell ref="B8:B9"/>
    <mergeCell ref="B11:G11"/>
    <mergeCell ref="B18:B20"/>
    <mergeCell ref="B21:G21"/>
    <mergeCell ref="B32:B33"/>
    <mergeCell ref="C22:D22"/>
    <mergeCell ref="B23:B25"/>
    <mergeCell ref="B26:B27"/>
    <mergeCell ref="B75:G75"/>
    <mergeCell ref="B46:G46"/>
    <mergeCell ref="C47:D47"/>
    <mergeCell ref="H14:I14"/>
    <mergeCell ref="H75:I75"/>
    <mergeCell ref="B79:D79"/>
    <mergeCell ref="C80:D80"/>
    <mergeCell ref="C81:D81"/>
    <mergeCell ref="B48:B49"/>
    <mergeCell ref="B34:G34"/>
    <mergeCell ref="C35:D35"/>
    <mergeCell ref="B39:G39"/>
    <mergeCell ref="C40:D40"/>
    <mergeCell ref="B36:B37"/>
    <mergeCell ref="H24:I24"/>
    <mergeCell ref="H67:I67"/>
    <mergeCell ref="H21:I21"/>
    <mergeCell ref="H34:I34"/>
    <mergeCell ref="H39:I39"/>
  </mergeCells>
  <phoneticPr fontId="6" type="noConversion"/>
  <hyperlinks>
    <hyperlink ref="I10" r:id="rId1" xr:uid="{15259CD1-ECF9-41A0-8268-E07BE828109B}"/>
    <hyperlink ref="I43" r:id="rId2" display="https://www.idrd.gov.co/transparencia-acceso-informacion-publica/planeacion-presupuesto-informes/informes-gestion-evaluacion-auditoria?field_fecha_de_emision_value=2&amp;term_node_tid_depth=158" xr:uid="{B4BA0432-5D8F-4CFE-B4F3-6F86C55F046A}"/>
    <hyperlink ref="I44" r:id="rId3" display="https://www.idrd.gov.co/transparencia-acceso-informacion-publica/planeacion-presupuesto-informes/ingresos-gastos-inversion" xr:uid="{B07B044F-0188-4F41-A102-70B87EEEAFE3}"/>
    <hyperlink ref="I13" r:id="rId4" xr:uid="{D86338E7-58DE-4E83-A97D-2227D41D2296}"/>
    <hyperlink ref="J62" r:id="rId5" display="_x000a_La OCI evidenció que la Oficina Asesora de Planeación (OAP) realizó la solicitud formal de publicación el día 13 de enero de 2025 mediante correo electrónico. Posteriormente, los mapas fueron publicados el 20 de enero de 2025, dentro de los tiempos establecidos para la divulgación oportuna de esta información, garantizando así el principio de transparencia y el acceso a la información pública._x000a__x000a_Los mapas de riesgos de corrupción estan publicados en el siguinete link:_x000a__x000a_https://www.idrd.gov.co/transparencia-acceso-informacion-publica/planeacion-presupuesto-informes/plan-de-accion/plan-anticorrupcion-y-de-atencion-al-ciudadano/mapa-de-riesgos-corrupcion_x000a__x000a_Concepto: Actividad cumplida en términos" xr:uid="{F8E15E36-04FC-4AAC-87A8-6B9FC068EFE6}"/>
    <hyperlink ref="I64" r:id="rId6" xr:uid="{C34C7134-3D4F-430A-A097-B1EFD2610A50}"/>
    <hyperlink ref="I65" r:id="rId7" xr:uid="{C7315C94-144F-46E1-90DD-FE6F0BF59F89}"/>
  </hyperlinks>
  <printOptions horizontalCentered="1"/>
  <pageMargins left="0.70833333333333304" right="0.70833333333333304" top="0.74791666666666701" bottom="0.74791666666666701" header="0.51180555555555496" footer="0.51180555555555496"/>
  <pageSetup scale="14" firstPageNumber="0" fitToHeight="6" orientation="portrait" horizontalDpi="4294967293" verticalDpi="4294967293" r:id="rId8"/>
  <rowBreaks count="3" manualBreakCount="3">
    <brk id="30" max="8" man="1"/>
    <brk id="38" max="8" man="1"/>
    <brk id="89" max="6" man="1"/>
  </rowBreaks>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PTEP 2025</vt:lpstr>
      <vt:lpstr>'PTEP 2025'!Área_de_impresión</vt:lpstr>
      <vt:lpstr>'PTEP 2025'!Print_Area_0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Faiber Gabino Correa Amezquita</cp:lastModifiedBy>
  <cp:revision>0</cp:revision>
  <dcterms:created xsi:type="dcterms:W3CDTF">2014-07-11T18:50:50Z</dcterms:created>
  <dcterms:modified xsi:type="dcterms:W3CDTF">2025-05-15T21:08:11Z</dcterms:modified>
  <cp:category/>
  <cp:contentStatus/>
</cp:coreProperties>
</file>